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170"/>
  </bookViews>
  <sheets>
    <sheet name="6" sheetId="1" r:id="rId1"/>
  </sheet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hani">#REF!</definedName>
    <definedName name="NO">#REF!</definedName>
    <definedName name="_xlnm.Print_Area" localSheetId="0">'6'!$A$1:$H$47</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H36" i="1" l="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<sst xmlns="http://schemas.openxmlformats.org/spreadsheetml/2006/main" count="63" uniqueCount="60">
  <si>
    <t>全国町村平均</t>
    <rPh sb="0" eb="2">
      <t>ゼンコク</t>
    </rPh>
    <rPh sb="2" eb="4">
      <t>チョウソン</t>
    </rPh>
    <rPh sb="4" eb="6">
      <t>ヘイキン</t>
    </rPh>
    <phoneticPr fontId="3"/>
  </si>
  <si>
    <t>全国市平均</t>
    <rPh sb="0" eb="2">
      <t>ゼンコク</t>
    </rPh>
    <rPh sb="2" eb="3">
      <t>シ</t>
    </rPh>
    <rPh sb="3" eb="5">
      <t>ヘイキン</t>
    </rPh>
    <phoneticPr fontId="3"/>
  </si>
  <si>
    <t>県内町村平均</t>
    <rPh sb="0" eb="2">
      <t>ケンナイ</t>
    </rPh>
    <rPh sb="2" eb="4">
      <t>チョウソン</t>
    </rPh>
    <rPh sb="4" eb="6">
      <t>ヘイキン</t>
    </rPh>
    <phoneticPr fontId="3"/>
  </si>
  <si>
    <t>県内市平均</t>
    <rPh sb="0" eb="2">
      <t>ケンナイ</t>
    </rPh>
    <rPh sb="2" eb="3">
      <t>シ</t>
    </rPh>
    <rPh sb="3" eb="5">
      <t>ヘイキン</t>
    </rPh>
    <phoneticPr fontId="3"/>
  </si>
  <si>
    <t>区分</t>
    <rPh sb="0" eb="2">
      <t>クブン</t>
    </rPh>
    <phoneticPr fontId="3"/>
  </si>
  <si>
    <t>串本町</t>
    <rPh sb="0" eb="3">
      <t>クシモトチョウ</t>
    </rPh>
    <phoneticPr fontId="3"/>
  </si>
  <si>
    <t>北山村</t>
    <rPh sb="0" eb="3">
      <t>キタヤマムラ</t>
    </rPh>
    <phoneticPr fontId="3"/>
  </si>
  <si>
    <t>古座川町</t>
    <rPh sb="0" eb="4">
      <t>コザガワチョウ</t>
    </rPh>
    <phoneticPr fontId="3"/>
  </si>
  <si>
    <t>太地町</t>
    <rPh sb="0" eb="3">
      <t>タイジチョウ</t>
    </rPh>
    <phoneticPr fontId="3"/>
  </si>
  <si>
    <t>那智勝浦町</t>
    <rPh sb="0" eb="5">
      <t>ナチカツウラチョウ</t>
    </rPh>
    <phoneticPr fontId="3"/>
  </si>
  <si>
    <t>すさみ町</t>
    <phoneticPr fontId="3"/>
  </si>
  <si>
    <t>上富田町</t>
    <rPh sb="0" eb="4">
      <t>カミトンダチョウ</t>
    </rPh>
    <phoneticPr fontId="3"/>
  </si>
  <si>
    <t>白浜町</t>
    <rPh sb="0" eb="3">
      <t>シラハマチョウ</t>
    </rPh>
    <phoneticPr fontId="3"/>
  </si>
  <si>
    <t>日高川町</t>
    <rPh sb="0" eb="4">
      <t>ヒダカガワチョウ</t>
    </rPh>
    <phoneticPr fontId="3"/>
  </si>
  <si>
    <t>みなべ町</t>
    <rPh sb="3" eb="4">
      <t>チョウ</t>
    </rPh>
    <phoneticPr fontId="3"/>
  </si>
  <si>
    <t>印南町</t>
    <rPh sb="0" eb="3">
      <t>イナミチョウ</t>
    </rPh>
    <phoneticPr fontId="3"/>
  </si>
  <si>
    <t>由良町</t>
    <phoneticPr fontId="3"/>
  </si>
  <si>
    <t>日高町</t>
    <phoneticPr fontId="3"/>
  </si>
  <si>
    <t>美浜町</t>
    <phoneticPr fontId="3"/>
  </si>
  <si>
    <t>有田川町</t>
    <rPh sb="0" eb="4">
      <t>アリダガワチョウ</t>
    </rPh>
    <phoneticPr fontId="3"/>
  </si>
  <si>
    <t>広川町</t>
    <phoneticPr fontId="3"/>
  </si>
  <si>
    <t>湯浅町</t>
    <phoneticPr fontId="3"/>
  </si>
  <si>
    <t>高野町</t>
    <phoneticPr fontId="3"/>
  </si>
  <si>
    <t>九度山町</t>
    <phoneticPr fontId="3"/>
  </si>
  <si>
    <t>かつらぎ町</t>
    <phoneticPr fontId="3"/>
  </si>
  <si>
    <t>紀美野町</t>
    <rPh sb="0" eb="4">
      <t>キミノチョウ</t>
    </rPh>
    <phoneticPr fontId="3"/>
  </si>
  <si>
    <t>岩出市</t>
    <rPh sb="0" eb="3">
      <t>イワデシ</t>
    </rPh>
    <phoneticPr fontId="3"/>
  </si>
  <si>
    <t>紀の川市</t>
    <rPh sb="0" eb="1">
      <t>キ</t>
    </rPh>
    <rPh sb="2" eb="4">
      <t>カワシ</t>
    </rPh>
    <phoneticPr fontId="3"/>
  </si>
  <si>
    <t>新宮市</t>
    <rPh sb="0" eb="3">
      <t>シングウシ</t>
    </rPh>
    <phoneticPr fontId="3"/>
  </si>
  <si>
    <t>田辺市</t>
    <phoneticPr fontId="3"/>
  </si>
  <si>
    <t>御坊市</t>
    <phoneticPr fontId="3"/>
  </si>
  <si>
    <t>有田市</t>
    <phoneticPr fontId="3"/>
  </si>
  <si>
    <t>橋本市</t>
    <phoneticPr fontId="3"/>
  </si>
  <si>
    <t>海南市</t>
    <phoneticPr fontId="3"/>
  </si>
  <si>
    <t>和歌山市</t>
    <rPh sb="0" eb="4">
      <t>ワカヤマシ</t>
    </rPh>
    <phoneticPr fontId="3"/>
  </si>
  <si>
    <t>（各年４月）</t>
    <rPh sb="1" eb="2">
      <t>カク</t>
    </rPh>
    <rPh sb="2" eb="3">
      <t>トシ</t>
    </rPh>
    <rPh sb="3" eb="4">
      <t>ヘイネン</t>
    </rPh>
    <rPh sb="4" eb="5">
      <t>ガツ</t>
    </rPh>
    <phoneticPr fontId="3"/>
  </si>
  <si>
    <t>ラスパイレス指数</t>
    <rPh sb="6" eb="8">
      <t>シスウ</t>
    </rPh>
    <phoneticPr fontId="3"/>
  </si>
  <si>
    <t>地域手当補正後
ラスパイレス指数</t>
    <phoneticPr fontId="3"/>
  </si>
  <si>
    <t>増減</t>
    <rPh sb="0" eb="2">
      <t>ゾウゲン</t>
    </rPh>
    <phoneticPr fontId="3"/>
  </si>
  <si>
    <t>指数</t>
    <rPh sb="0" eb="2">
      <t>シスウ</t>
    </rPh>
    <phoneticPr fontId="3"/>
  </si>
  <si>
    <t>　　　地域手当の支給率を用いて補正したラスパイレス指数です。</t>
    <phoneticPr fontId="3"/>
  </si>
  <si>
    <t>(注３）ラスパイレス指数の市及び町村の平均値は、それぞれの区分に属する各団体ごとの職員数による加重平均で算出しています。</t>
    <rPh sb="1" eb="2">
      <t>チュウ</t>
    </rPh>
    <rPh sb="10" eb="12">
      <t>シスウ</t>
    </rPh>
    <rPh sb="13" eb="14">
      <t>シ</t>
    </rPh>
    <rPh sb="14" eb="15">
      <t>オヨ</t>
    </rPh>
    <rPh sb="16" eb="18">
      <t>チョウソン</t>
    </rPh>
    <rPh sb="19" eb="22">
      <t>ヘイキンチ</t>
    </rPh>
    <rPh sb="29" eb="31">
      <t>クブン</t>
    </rPh>
    <rPh sb="32" eb="33">
      <t>ゾク</t>
    </rPh>
    <rPh sb="35" eb="36">
      <t>カク</t>
    </rPh>
    <rPh sb="36" eb="38">
      <t>ダンタイ</t>
    </rPh>
    <rPh sb="41" eb="44">
      <t>ショクインスウ</t>
    </rPh>
    <rPh sb="47" eb="49">
      <t>カジュウ</t>
    </rPh>
    <rPh sb="49" eb="51">
      <t>ヘイキン</t>
    </rPh>
    <rPh sb="52" eb="54">
      <t>サンシュツ</t>
    </rPh>
    <phoneticPr fontId="3"/>
  </si>
  <si>
    <t>(注２) 地域手当補正後ラスパイレス指数は、地域手当を加味した地域における国家公務員と地方公務員の給与水準を比較するため、</t>
    <rPh sb="1" eb="2">
      <t>チュウ</t>
    </rPh>
    <rPh sb="22" eb="24">
      <t>チイキ</t>
    </rPh>
    <rPh sb="24" eb="26">
      <t>テアテ</t>
    </rPh>
    <rPh sb="27" eb="29">
      <t>カミ</t>
    </rPh>
    <rPh sb="31" eb="33">
      <t>チイキ</t>
    </rPh>
    <rPh sb="37" eb="39">
      <t>コッカ</t>
    </rPh>
    <rPh sb="39" eb="42">
      <t>コウムイン</t>
    </rPh>
    <rPh sb="43" eb="45">
      <t>チホウ</t>
    </rPh>
    <rPh sb="45" eb="48">
      <t>コウムイン</t>
    </rPh>
    <rPh sb="49" eb="51">
      <t>キュウヨ</t>
    </rPh>
    <rPh sb="51" eb="53">
      <t>スイジュン</t>
    </rPh>
    <rPh sb="54" eb="56">
      <t>ヒカク</t>
    </rPh>
    <phoneticPr fontId="3"/>
  </si>
  <si>
    <t>補正前の指数との比較</t>
    <rPh sb="0" eb="2">
      <t>ホセイ</t>
    </rPh>
    <rPh sb="2" eb="3">
      <t>マエ</t>
    </rPh>
    <rPh sb="4" eb="6">
      <t>シスウ</t>
    </rPh>
    <rPh sb="8" eb="10">
      <t>ヒカク</t>
    </rPh>
    <phoneticPr fontId="3"/>
  </si>
  <si>
    <t>６　市町村別ラスパイレス指数（一般行政職）</t>
    <rPh sb="2" eb="5">
      <t>シチョウソン</t>
    </rPh>
    <rPh sb="5" eb="6">
      <t>ベツ</t>
    </rPh>
    <rPh sb="15" eb="17">
      <t>イッパン</t>
    </rPh>
    <rPh sb="17" eb="20">
      <t>ギョウセイショク</t>
    </rPh>
    <phoneticPr fontId="3"/>
  </si>
  <si>
    <t>　　　なお、全国市平均は、指定都市を含んでいません。</t>
    <rPh sb="6" eb="8">
      <t>ゼンコク</t>
    </rPh>
    <rPh sb="8" eb="9">
      <t>シ</t>
    </rPh>
    <rPh sb="9" eb="11">
      <t>ヘイキン</t>
    </rPh>
    <rPh sb="13" eb="15">
      <t>シテイ</t>
    </rPh>
    <rPh sb="15" eb="17">
      <t>トシ</t>
    </rPh>
    <rPh sb="18" eb="19">
      <t>フク</t>
    </rPh>
    <phoneticPr fontId="3"/>
  </si>
  <si>
    <t>(注１)ラスパイレス指数は、地方公務員と国家公務員の給与水準を、国家公務員の職員構成を基準として、職種ごとに学歴別、経験</t>
    <rPh sb="1" eb="2">
      <t>チュウ</t>
    </rPh>
    <rPh sb="10" eb="12">
      <t>シスウ</t>
    </rPh>
    <rPh sb="14" eb="16">
      <t>チホウ</t>
    </rPh>
    <rPh sb="16" eb="19">
      <t>コウムイン</t>
    </rPh>
    <rPh sb="20" eb="22">
      <t>コッカ</t>
    </rPh>
    <rPh sb="22" eb="25">
      <t>コウムイン</t>
    </rPh>
    <rPh sb="26" eb="28">
      <t>キュウヨ</t>
    </rPh>
    <rPh sb="28" eb="30">
      <t>スイジュン</t>
    </rPh>
    <rPh sb="32" eb="34">
      <t>コッカ</t>
    </rPh>
    <rPh sb="34" eb="37">
      <t>コウムイン</t>
    </rPh>
    <rPh sb="49" eb="51">
      <t>ショクシュ</t>
    </rPh>
    <phoneticPr fontId="3"/>
  </si>
  <si>
    <t>　　　年数別に平均給料月額を比較し、国家公務員の給与を100とした場合の地方公務員の給与水準を指数で表したものです。</t>
    <rPh sb="10" eb="11">
      <t>リョウ</t>
    </rPh>
    <rPh sb="33" eb="35">
      <t>バアイ</t>
    </rPh>
    <rPh sb="36" eb="38">
      <t>チホウ</t>
    </rPh>
    <rPh sb="38" eb="41">
      <t>コウムイン</t>
    </rPh>
    <rPh sb="42" eb="44">
      <t>キュウヨ</t>
    </rPh>
    <rPh sb="44" eb="46">
      <t>スイジュン</t>
    </rPh>
    <rPh sb="47" eb="49">
      <t>シスウ</t>
    </rPh>
    <phoneticPr fontId="3"/>
  </si>
  <si>
    <t xml:space="preserve">
平成29年
</t>
    <rPh sb="1" eb="3">
      <t>ヘイセイ</t>
    </rPh>
    <rPh sb="5" eb="6">
      <t>ネン</t>
    </rPh>
    <phoneticPr fontId="3"/>
  </si>
  <si>
    <t>①</t>
    <phoneticPr fontId="3"/>
  </si>
  <si>
    <t>②</t>
    <phoneticPr fontId="3"/>
  </si>
  <si>
    <t>③</t>
    <phoneticPr fontId="3"/>
  </si>
  <si>
    <t>①-②</t>
    <phoneticPr fontId="3"/>
  </si>
  <si>
    <t>①-③</t>
    <phoneticPr fontId="3"/>
  </si>
  <si>
    <t>④</t>
    <phoneticPr fontId="3"/>
  </si>
  <si>
    <t>④-①</t>
    <phoneticPr fontId="3"/>
  </si>
  <si>
    <t xml:space="preserve">
平成30年
</t>
    <rPh sb="1" eb="3">
      <t>ヘイセイ</t>
    </rPh>
    <rPh sb="5" eb="6">
      <t>ネン</t>
    </rPh>
    <phoneticPr fontId="3"/>
  </si>
  <si>
    <t xml:space="preserve">
平成31年
</t>
    <rPh sb="1" eb="3">
      <t>ヘイセイ</t>
    </rPh>
    <rPh sb="5" eb="6">
      <t>ネン</t>
    </rPh>
    <phoneticPr fontId="3"/>
  </si>
  <si>
    <t>H30→H31</t>
  </si>
  <si>
    <t>H29→H31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</si>
</sst>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 &quot;0.0"/>
    <numFmt numFmtId="177" formatCode="0.0"/>
  </numFmts>
  <fonts count="18">
    <font>
      <sz val="12"/>
      <name val="Arial"/>
      <family val="2"/>
    </font>
    <font>
      <sz val="12"/>
      <name val="Arial"/>
      <family val="2"/>
    </font>
    <font>
      <sz val="8"/>
      <name val="ＭＳ ゴシック"/>
      <family val="3"/>
      <charset val="128"/>
    </font>
    <font>
      <sz val="6"/>
      <name val="ＭＳ Ｐゴシック"/>
      <family val="3"/>
      <charset val="128"/>
    </font>
    <font>
      <sz val="11"/>
      <name val="ＭＳ Ｐ明朝"/>
      <family val="1"/>
    </font>
    <font>
      <sz val="10"/>
      <name val="ＭＳ 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1"/>
      <color indexed="8"/>
      <name val="ＭＳ ゴシック"/>
      <family val="3"/>
      <charset val="128"/>
    </font>
    <font>
      <sz val="12"/>
      <name val="ＭＳ ゴシック"/>
      <family val="3"/>
      <charset val="128"/>
    </font>
    <font>
      <sz val="14"/>
      <name val="HG丸ｺﾞｼｯｸM-PRO"/>
      <family val="3"/>
      <charset val="128"/>
    </font>
    <font>
      <u/>
      <sz val="17.149999999999999"/>
      <color indexed="12"/>
      <name val="Arial"/>
      <family val="2"/>
    </font>
    <font>
      <sz val="9.6"/>
      <name val="ＭＳ 明朝"/>
      <family val="1"/>
      <charset val="128"/>
    </font>
    <font>
      <sz val="14"/>
      <name val="Arial"/>
      <family val="2"/>
    </font>
    <font>
      <sz val="11"/>
      <name val="Arial"/>
      <family val="2"/>
    </font>
    <font>
      <sz val="11"/>
      <name val="ＭＳ Ｐゴシック"/>
      <family val="3"/>
      <charset val="128"/>
      <scheme val="minor"/>
    </font>
  </fonts>
  <fills count="3">
    <fill>
      <patternFill patternType="none"/>
    </fill>
    <fill>
      <patternFill patternType="gray125"/>
    </fill>
    <fill>
      <patternFill patternType="solid">
        <fgColor theme="9" tint="0.399945066682943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8">
    <xf numFmtId="0" fontId="0" fillId="0" borderId="0"/>
    <xf numFmtId="0" fontId="1" fillId="0" borderId="0"/>
    <xf numFmtId="9" fontId="8" fillId="0" borderId="0" applyFont="0" applyFill="0" applyBorder="0" applyAlignment="0" applyProtection="0"/>
    <xf numFmtId="0" fontId="13" fillId="0" borderId="0" applyNumberFormat="0" applyFill="0" applyBorder="0" applyAlignment="0" applyProtection="0">
      <alignment vertical="top"/>
      <protection locked="0"/>
    </xf>
    <xf numFmtId="38" fontId="8" fillId="0" borderId="0" applyFont="0" applyFill="0" applyBorder="0" applyAlignment="0" applyProtection="0"/>
    <xf numFmtId="0" fontId="14" fillId="0" borderId="0"/>
    <xf numFmtId="0" fontId="8" fillId="0" borderId="0">
      <alignment vertical="center"/>
    </xf>
    <xf numFmtId="37" fontId="15" fillId="0" borderId="5"/>
  </cellStyleXfs>
  <cellXfs count="73">
    <xf numFmtId="0" fontId="0" fillId="0" borderId="0" xfId="0"/>
    <xf numFmtId="176" fontId="2" fillId="0" borderId="0" xfId="0" applyNumberFormat="1" applyFont="1" applyAlignment="1">
      <alignment vertical="center"/>
    </xf>
    <xf numFmtId="176" fontId="2" fillId="0" borderId="0" xfId="0" applyNumberFormat="1" applyFont="1" applyAlignment="1">
      <alignment horizontal="right" vertical="center"/>
    </xf>
    <xf numFmtId="0" fontId="4" fillId="0" borderId="0" xfId="0" applyFont="1" applyAlignment="1">
      <alignment vertical="center"/>
    </xf>
    <xf numFmtId="177" fontId="4" fillId="0" borderId="0" xfId="0" applyNumberFormat="1" applyFont="1" applyAlignment="1">
      <alignment horizontal="right" vertical="center"/>
    </xf>
    <xf numFmtId="177" fontId="5" fillId="0" borderId="0" xfId="0" applyNumberFormat="1" applyFont="1" applyAlignment="1">
      <alignment vertical="center"/>
    </xf>
    <xf numFmtId="177" fontId="6" fillId="0" borderId="0" xfId="0" applyNumberFormat="1" applyFont="1" applyAlignment="1">
      <alignment vertical="center"/>
    </xf>
    <xf numFmtId="0" fontId="4"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177" fontId="7" fillId="0" borderId="0" xfId="0" applyNumberFormat="1" applyFont="1" applyAlignment="1">
      <alignment horizontal="right" vertical="center"/>
    </xf>
    <xf numFmtId="177" fontId="7" fillId="0" borderId="0" xfId="0" applyNumberFormat="1" applyFont="1" applyFill="1" applyAlignment="1">
      <alignment horizontal="right" vertical="center"/>
    </xf>
    <xf numFmtId="177" fontId="7" fillId="0" borderId="0" xfId="0" applyNumberFormat="1" applyFont="1" applyAlignment="1">
      <alignment vertical="center"/>
    </xf>
    <xf numFmtId="177" fontId="8" fillId="0" borderId="0" xfId="0" applyNumberFormat="1" applyFont="1" applyFill="1" applyAlignment="1">
      <alignment horizontal="right" vertical="center"/>
    </xf>
    <xf numFmtId="176" fontId="5" fillId="0" borderId="0" xfId="0" applyNumberFormat="1" applyFont="1" applyAlignment="1">
      <alignment horizontal="right" vertical="center"/>
    </xf>
    <xf numFmtId="176" fontId="11" fillId="0" borderId="0" xfId="0" applyNumberFormat="1" applyFont="1" applyAlignment="1">
      <alignment vertical="center"/>
    </xf>
    <xf numFmtId="0" fontId="9" fillId="0" borderId="0" xfId="0" applyFont="1" applyBorder="1" applyAlignment="1">
      <alignment horizontal="left" vertical="top"/>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49" fontId="7" fillId="2" borderId="2" xfId="0"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177" fontId="8" fillId="0" borderId="1" xfId="0" applyNumberFormat="1" applyFont="1" applyBorder="1" applyAlignment="1">
      <alignment horizontal="distributed" vertical="center"/>
    </xf>
    <xf numFmtId="177" fontId="8" fillId="0" borderId="6" xfId="0" applyNumberFormat="1" applyFont="1" applyBorder="1" applyAlignment="1">
      <alignment horizontal="distributed" vertical="center"/>
    </xf>
    <xf numFmtId="177" fontId="8" fillId="0" borderId="4" xfId="0" applyNumberFormat="1" applyFont="1" applyBorder="1" applyAlignment="1">
      <alignment horizontal="distributed" vertical="center"/>
    </xf>
    <xf numFmtId="177" fontId="8" fillId="0" borderId="1" xfId="0" applyNumberFormat="1" applyFont="1" applyBorder="1" applyAlignment="1">
      <alignment horizontal="left" vertical="center"/>
    </xf>
    <xf numFmtId="177" fontId="8" fillId="0" borderId="4" xfId="0" applyNumberFormat="1" applyFont="1" applyBorder="1" applyAlignment="1">
      <alignment horizontal="left" vertical="center"/>
    </xf>
    <xf numFmtId="177" fontId="8" fillId="0" borderId="2" xfId="0" applyNumberFormat="1" applyFont="1" applyBorder="1" applyAlignment="1">
      <alignment horizontal="left" vertical="center"/>
    </xf>
    <xf numFmtId="177" fontId="8" fillId="0" borderId="3" xfId="0" applyNumberFormat="1" applyFont="1" applyBorder="1" applyAlignment="1">
      <alignment horizontal="left" vertical="center"/>
    </xf>
    <xf numFmtId="49" fontId="7" fillId="2" borderId="10" xfId="1"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177" fontId="7" fillId="2" borderId="13" xfId="0" applyNumberFormat="1" applyFont="1" applyFill="1" applyBorder="1" applyAlignment="1">
      <alignment horizontal="center" vertical="center" wrapText="1" shrinkToFit="1"/>
    </xf>
    <xf numFmtId="49" fontId="7" fillId="2" borderId="14" xfId="0" applyNumberFormat="1" applyFont="1" applyFill="1" applyBorder="1" applyAlignment="1">
      <alignment horizontal="center" vertical="center" wrapText="1"/>
    </xf>
    <xf numFmtId="176" fontId="12" fillId="0" borderId="0" xfId="0" applyNumberFormat="1" applyFont="1" applyAlignment="1">
      <alignment horizontal="left" vertical="center"/>
    </xf>
    <xf numFmtId="0" fontId="0" fillId="0" borderId="0" xfId="0" applyAlignment="1">
      <alignment horizontal="left" vertical="center"/>
    </xf>
    <xf numFmtId="176" fontId="8" fillId="0" borderId="1" xfId="0" applyNumberFormat="1" applyFont="1" applyBorder="1" applyAlignment="1">
      <alignment vertical="center"/>
    </xf>
    <xf numFmtId="176" fontId="8" fillId="0" borderId="10" xfId="1" applyNumberFormat="1" applyFont="1" applyFill="1" applyBorder="1" applyAlignment="1">
      <alignment vertical="center"/>
    </xf>
    <xf numFmtId="176" fontId="8" fillId="0" borderId="6" xfId="0" applyNumberFormat="1" applyFont="1" applyBorder="1" applyAlignment="1">
      <alignment vertical="center"/>
    </xf>
    <xf numFmtId="176" fontId="8" fillId="0" borderId="4" xfId="0" applyNumberFormat="1" applyFont="1" applyBorder="1" applyAlignment="1">
      <alignment vertical="center"/>
    </xf>
    <xf numFmtId="176" fontId="8" fillId="0" borderId="16" xfId="1" applyNumberFormat="1" applyFont="1" applyFill="1" applyBorder="1" applyAlignment="1">
      <alignment vertical="center"/>
    </xf>
    <xf numFmtId="176" fontId="8" fillId="0" borderId="2" xfId="0" applyNumberFormat="1" applyFont="1" applyBorder="1" applyAlignment="1">
      <alignment vertical="center"/>
    </xf>
    <xf numFmtId="176" fontId="8" fillId="0" borderId="14" xfId="1" applyNumberFormat="1" applyFont="1" applyFill="1" applyBorder="1" applyAlignment="1">
      <alignment vertical="center"/>
    </xf>
    <xf numFmtId="176" fontId="8" fillId="0" borderId="1" xfId="0" applyNumberFormat="1" applyFont="1" applyFill="1" applyBorder="1" applyAlignment="1">
      <alignment horizontal="right" vertical="center"/>
    </xf>
    <xf numFmtId="176" fontId="8" fillId="0" borderId="8" xfId="0" applyNumberFormat="1" applyFont="1" applyBorder="1" applyAlignment="1">
      <alignment horizontal="right" vertical="center"/>
    </xf>
    <xf numFmtId="176" fontId="8" fillId="0" borderId="2" xfId="1" applyNumberFormat="1" applyFont="1" applyFill="1" applyBorder="1" applyAlignment="1">
      <alignment horizontal="right" vertical="center"/>
    </xf>
    <xf numFmtId="176" fontId="8" fillId="0" borderId="4" xfId="0" applyNumberFormat="1" applyFont="1" applyFill="1" applyBorder="1" applyAlignment="1">
      <alignment horizontal="right" vertical="center"/>
    </xf>
    <xf numFmtId="176" fontId="8" fillId="0" borderId="15" xfId="0" applyNumberFormat="1" applyFont="1" applyBorder="1" applyAlignment="1">
      <alignment horizontal="right" vertical="center"/>
    </xf>
    <xf numFmtId="176" fontId="8" fillId="0" borderId="4" xfId="1"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13" xfId="0" applyNumberFormat="1" applyFont="1" applyBorder="1" applyAlignment="1">
      <alignment horizontal="right" vertical="center"/>
    </xf>
    <xf numFmtId="176" fontId="17" fillId="0" borderId="3" xfId="0" applyNumberFormat="1" applyFont="1" applyBorder="1" applyAlignment="1">
      <alignment horizontal="right" vertical="center"/>
    </xf>
    <xf numFmtId="176" fontId="17" fillId="0" borderId="3" xfId="0" applyNumberFormat="1" applyFont="1" applyFill="1" applyBorder="1" applyAlignment="1">
      <alignment horizontal="right" vertical="center"/>
    </xf>
    <xf numFmtId="176" fontId="4" fillId="0" borderId="0" xfId="0" applyNumberFormat="1" applyFont="1" applyAlignment="1">
      <alignment vertical="center"/>
    </xf>
    <xf numFmtId="176" fontId="17" fillId="0" borderId="4" xfId="0" applyNumberFormat="1" applyFont="1" applyBorder="1" applyAlignment="1">
      <alignment horizontal="right" vertical="center"/>
    </xf>
    <xf numFmtId="176" fontId="17" fillId="0" borderId="4" xfId="0" applyNumberFormat="1" applyFont="1" applyFill="1" applyBorder="1" applyAlignment="1">
      <alignment horizontal="right" vertical="center"/>
    </xf>
    <xf numFmtId="176" fontId="17" fillId="0" borderId="2" xfId="0" applyNumberFormat="1" applyFont="1" applyBorder="1" applyAlignment="1">
      <alignment horizontal="right" vertical="center"/>
    </xf>
    <xf numFmtId="176" fontId="7" fillId="0" borderId="0" xfId="0" applyNumberFormat="1" applyFont="1" applyAlignment="1">
      <alignment horizontal="left" vertical="center"/>
    </xf>
    <xf numFmtId="176" fontId="17" fillId="0" borderId="1" xfId="0" applyNumberFormat="1" applyFont="1" applyBorder="1" applyAlignment="1">
      <alignment horizontal="right" vertical="center"/>
    </xf>
    <xf numFmtId="176" fontId="17" fillId="0" borderId="1" xfId="0" applyNumberFormat="1" applyFont="1" applyFill="1" applyBorder="1" applyAlignment="1">
      <alignment horizontal="right" vertical="center"/>
    </xf>
    <xf numFmtId="176" fontId="4" fillId="0" borderId="0" xfId="0" applyNumberFormat="1" applyFont="1" applyBorder="1" applyAlignment="1">
      <alignment horizontal="left" vertical="center"/>
    </xf>
    <xf numFmtId="177" fontId="7" fillId="2" borderId="6"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7" fontId="7" fillId="2" borderId="2" xfId="0" applyNumberFormat="1" applyFont="1" applyFill="1" applyBorder="1" applyAlignment="1">
      <alignment horizontal="center" vertical="center"/>
    </xf>
    <xf numFmtId="49" fontId="7" fillId="2" borderId="9" xfId="1" applyNumberFormat="1" applyFont="1" applyFill="1" applyBorder="1" applyAlignment="1">
      <alignment horizontal="center" vertical="center" wrapText="1"/>
    </xf>
    <xf numFmtId="0" fontId="16" fillId="2" borderId="10" xfId="0"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77" fontId="10" fillId="2" borderId="8" xfId="0" applyNumberFormat="1" applyFont="1" applyFill="1" applyBorder="1" applyAlignment="1">
      <alignment horizontal="center" vertical="center"/>
    </xf>
  </cellXfs>
  <cellStyles count="8">
    <cellStyle name="パーセント 2" xfId="2"/>
    <cellStyle name="ハイパーリンク 2" xfId="3"/>
    <cellStyle name="桁区切り 2" xfId="4"/>
    <cellStyle name="標準" xfId="0" builtinId="0"/>
    <cellStyle name="標準 2" xfId="5"/>
    <cellStyle name="標準 3" xfId="6"/>
    <cellStyle name="標準_ラス分析" xfId="1"/>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7"/>
  <sheetViews>
    <sheetView tabSelected="1" showOutlineSymbols="0" view="pageBreakPreview" zoomScaleNormal="130" zoomScaleSheetLayoutView="100" workbookViewId="0">
      <selection activeCell="A47" sqref="A47"/>
    </sheetView>
  </sheetViews>
  <sheetFormatPr defaultColWidth="7.6640625" defaultRowHeight="11.45" customHeight="1"/>
  <cols>
    <col min="1" max="1" width="11.6640625" style="2" customWidth="1"/>
    <col min="2" max="5" width="10.77734375" style="2" customWidth="1"/>
    <col min="6" max="8" width="10.77734375" style="1" customWidth="1"/>
    <col min="9" max="16384" width="7.6640625" style="1"/>
  </cols>
  <sheetData>
    <row r="1" spans="1:8" s="15" customFormat="1" ht="26.25" customHeight="1">
      <c r="A1" s="35" t="s">
        <v>44</v>
      </c>
      <c r="B1" s="35"/>
      <c r="C1" s="35"/>
      <c r="D1" s="35"/>
      <c r="E1" s="36"/>
    </row>
    <row r="2" spans="1:8" s="9" customFormat="1" ht="15.75" customHeight="1">
      <c r="A2" s="12"/>
      <c r="B2" s="12"/>
      <c r="C2" s="12"/>
      <c r="D2" s="12"/>
      <c r="E2" s="10"/>
      <c r="G2" s="1"/>
      <c r="H2" s="14" t="s">
        <v>35</v>
      </c>
    </row>
    <row r="3" spans="1:8" s="9" customFormat="1" ht="30" customHeight="1">
      <c r="A3" s="62" t="s">
        <v>4</v>
      </c>
      <c r="B3" s="67" t="s">
        <v>36</v>
      </c>
      <c r="C3" s="68"/>
      <c r="D3" s="68"/>
      <c r="E3" s="69"/>
      <c r="F3" s="69"/>
      <c r="G3" s="65" t="s">
        <v>37</v>
      </c>
      <c r="H3" s="66"/>
    </row>
    <row r="4" spans="1:8" s="9" customFormat="1" ht="30" customHeight="1">
      <c r="A4" s="63"/>
      <c r="B4" s="70" t="s">
        <v>39</v>
      </c>
      <c r="C4" s="71"/>
      <c r="D4" s="71"/>
      <c r="E4" s="72" t="s">
        <v>38</v>
      </c>
      <c r="F4" s="69"/>
      <c r="G4" s="30" t="s">
        <v>39</v>
      </c>
      <c r="H4" s="21" t="s">
        <v>43</v>
      </c>
    </row>
    <row r="5" spans="1:8" s="9" customFormat="1" ht="30" customHeight="1">
      <c r="A5" s="63"/>
      <c r="B5" s="17" t="s">
        <v>57</v>
      </c>
      <c r="C5" s="17" t="s">
        <v>56</v>
      </c>
      <c r="D5" s="17" t="s">
        <v>48</v>
      </c>
      <c r="E5" s="18" t="s">
        <v>58</v>
      </c>
      <c r="F5" s="31" t="s">
        <v>59</v>
      </c>
      <c r="G5" s="32" t="s">
        <v>57</v>
      </c>
      <c r="H5" s="22" t="s">
        <v>57</v>
      </c>
    </row>
    <row r="6" spans="1:8" s="3" customFormat="1" ht="30" customHeight="1">
      <c r="A6" s="64"/>
      <c r="B6" s="19" t="s">
        <v>49</v>
      </c>
      <c r="C6" s="19" t="s">
        <v>50</v>
      </c>
      <c r="D6" s="19" t="s">
        <v>51</v>
      </c>
      <c r="E6" s="19" t="s">
        <v>52</v>
      </c>
      <c r="F6" s="33" t="s">
        <v>53</v>
      </c>
      <c r="G6" s="34" t="s">
        <v>54</v>
      </c>
      <c r="H6" s="20" t="s">
        <v>55</v>
      </c>
    </row>
    <row r="7" spans="1:8" s="3" customFormat="1" ht="18.75" customHeight="1">
      <c r="A7" s="23" t="s">
        <v>34</v>
      </c>
      <c r="B7" s="37">
        <v>99.9</v>
      </c>
      <c r="C7" s="37">
        <v>100.3</v>
      </c>
      <c r="D7" s="37">
        <v>99.9</v>
      </c>
      <c r="E7" s="44">
        <v>-0.39999999999999147</v>
      </c>
      <c r="F7" s="45">
        <v>0</v>
      </c>
      <c r="G7" s="38">
        <v>99.90000000000002</v>
      </c>
      <c r="H7" s="46">
        <f>G7-B7</f>
        <v>0</v>
      </c>
    </row>
    <row r="8" spans="1:8" s="3" customFormat="1" ht="18.75" customHeight="1">
      <c r="A8" s="23" t="s">
        <v>33</v>
      </c>
      <c r="B8" s="37">
        <v>95.5</v>
      </c>
      <c r="C8" s="37">
        <v>95.8</v>
      </c>
      <c r="D8" s="37">
        <v>96.1</v>
      </c>
      <c r="E8" s="44">
        <v>-0.29999999999999716</v>
      </c>
      <c r="F8" s="45">
        <v>-0.59999999999999432</v>
      </c>
      <c r="G8" s="38">
        <v>95.5</v>
      </c>
      <c r="H8" s="46">
        <f t="shared" ref="H8:H36" si="0">G8-B8</f>
        <v>0</v>
      </c>
    </row>
    <row r="9" spans="1:8" s="3" customFormat="1" ht="18.75" customHeight="1">
      <c r="A9" s="23" t="s">
        <v>32</v>
      </c>
      <c r="B9" s="37">
        <v>96.3</v>
      </c>
      <c r="C9" s="37">
        <v>96</v>
      </c>
      <c r="D9" s="37">
        <v>96.4</v>
      </c>
      <c r="E9" s="44">
        <v>0.29999999999999716</v>
      </c>
      <c r="F9" s="45">
        <v>-0.10000000000000853</v>
      </c>
      <c r="G9" s="38">
        <v>93.574528301886787</v>
      </c>
      <c r="H9" s="46">
        <f t="shared" si="0"/>
        <v>-2.7254716981132106</v>
      </c>
    </row>
    <row r="10" spans="1:8" s="3" customFormat="1" ht="18.75" customHeight="1">
      <c r="A10" s="23" t="s">
        <v>31</v>
      </c>
      <c r="B10" s="37">
        <v>97.6</v>
      </c>
      <c r="C10" s="37">
        <v>97.8</v>
      </c>
      <c r="D10" s="37">
        <v>97.7</v>
      </c>
      <c r="E10" s="44">
        <v>-0.20000000000000284</v>
      </c>
      <c r="F10" s="45">
        <v>-0.10000000000000853</v>
      </c>
      <c r="G10" s="38">
        <v>97.6</v>
      </c>
      <c r="H10" s="46">
        <f t="shared" si="0"/>
        <v>0</v>
      </c>
    </row>
    <row r="11" spans="1:8" s="3" customFormat="1" ht="18.75" customHeight="1">
      <c r="A11" s="23" t="s">
        <v>30</v>
      </c>
      <c r="B11" s="37">
        <v>98</v>
      </c>
      <c r="C11" s="37">
        <v>97.9</v>
      </c>
      <c r="D11" s="37">
        <v>97.7</v>
      </c>
      <c r="E11" s="44">
        <v>9.9999999999994316E-2</v>
      </c>
      <c r="F11" s="45">
        <v>0.29999999999999716</v>
      </c>
      <c r="G11" s="38">
        <v>98</v>
      </c>
      <c r="H11" s="46">
        <f t="shared" si="0"/>
        <v>0</v>
      </c>
    </row>
    <row r="12" spans="1:8" s="3" customFormat="1" ht="18.75" customHeight="1">
      <c r="A12" s="23" t="s">
        <v>29</v>
      </c>
      <c r="B12" s="37">
        <v>99.3</v>
      </c>
      <c r="C12" s="37">
        <v>99.4</v>
      </c>
      <c r="D12" s="37">
        <v>99.5</v>
      </c>
      <c r="E12" s="44">
        <v>-0.10000000000000853</v>
      </c>
      <c r="F12" s="45">
        <v>-0.20000000000000284</v>
      </c>
      <c r="G12" s="38">
        <v>99.3</v>
      </c>
      <c r="H12" s="46">
        <f t="shared" si="0"/>
        <v>0</v>
      </c>
    </row>
    <row r="13" spans="1:8" s="3" customFormat="1" ht="18.75" customHeight="1">
      <c r="A13" s="24" t="s">
        <v>28</v>
      </c>
      <c r="B13" s="39">
        <v>97.4</v>
      </c>
      <c r="C13" s="39">
        <v>96.9</v>
      </c>
      <c r="D13" s="39">
        <v>96.8</v>
      </c>
      <c r="E13" s="44">
        <v>0.5</v>
      </c>
      <c r="F13" s="45">
        <v>0.60000000000000853</v>
      </c>
      <c r="G13" s="38">
        <v>97.4</v>
      </c>
      <c r="H13" s="46">
        <f t="shared" si="0"/>
        <v>0</v>
      </c>
    </row>
    <row r="14" spans="1:8" s="3" customFormat="1" ht="18.75" customHeight="1">
      <c r="A14" s="24" t="s">
        <v>27</v>
      </c>
      <c r="B14" s="39">
        <v>98.4</v>
      </c>
      <c r="C14" s="39">
        <v>98.8</v>
      </c>
      <c r="D14" s="39">
        <v>98.7</v>
      </c>
      <c r="E14" s="44">
        <v>-0.39999999999999147</v>
      </c>
      <c r="F14" s="45">
        <v>-0.29999999999999716</v>
      </c>
      <c r="G14" s="38">
        <v>98.4</v>
      </c>
      <c r="H14" s="46">
        <f t="shared" si="0"/>
        <v>0</v>
      </c>
    </row>
    <row r="15" spans="1:8" s="3" customFormat="1" ht="18.75" customHeight="1" thickBot="1">
      <c r="A15" s="25" t="s">
        <v>26</v>
      </c>
      <c r="B15" s="40">
        <v>95.3</v>
      </c>
      <c r="C15" s="40">
        <v>95.1</v>
      </c>
      <c r="D15" s="40">
        <v>95.4</v>
      </c>
      <c r="E15" s="47">
        <v>0.20000000000000284</v>
      </c>
      <c r="F15" s="48">
        <v>-0.10000000000000853</v>
      </c>
      <c r="G15" s="41">
        <v>95.3</v>
      </c>
      <c r="H15" s="49">
        <f t="shared" si="0"/>
        <v>0</v>
      </c>
    </row>
    <row r="16" spans="1:8" s="3" customFormat="1" ht="18.75" customHeight="1" thickTop="1">
      <c r="A16" s="23" t="s">
        <v>25</v>
      </c>
      <c r="B16" s="42">
        <v>91.4</v>
      </c>
      <c r="C16" s="42">
        <v>91.9</v>
      </c>
      <c r="D16" s="42">
        <v>90.7</v>
      </c>
      <c r="E16" s="50">
        <v>-0.5</v>
      </c>
      <c r="F16" s="51">
        <v>0.70000000000000284</v>
      </c>
      <c r="G16" s="43">
        <v>91.4</v>
      </c>
      <c r="H16" s="46">
        <f t="shared" si="0"/>
        <v>0</v>
      </c>
    </row>
    <row r="17" spans="1:8" s="3" customFormat="1" ht="18.75" customHeight="1">
      <c r="A17" s="23" t="s">
        <v>24</v>
      </c>
      <c r="B17" s="37">
        <v>97</v>
      </c>
      <c r="C17" s="37">
        <v>98.2</v>
      </c>
      <c r="D17" s="37">
        <v>97.4</v>
      </c>
      <c r="E17" s="44">
        <v>-1.2000000000000028</v>
      </c>
      <c r="F17" s="45">
        <v>-0.40000000000000568</v>
      </c>
      <c r="G17" s="38">
        <v>97</v>
      </c>
      <c r="H17" s="46">
        <f t="shared" si="0"/>
        <v>0</v>
      </c>
    </row>
    <row r="18" spans="1:8" s="3" customFormat="1" ht="18.75" customHeight="1">
      <c r="A18" s="23" t="s">
        <v>23</v>
      </c>
      <c r="B18" s="37">
        <v>93.6</v>
      </c>
      <c r="C18" s="37">
        <v>93.1</v>
      </c>
      <c r="D18" s="37">
        <v>94.3</v>
      </c>
      <c r="E18" s="44">
        <v>0.5</v>
      </c>
      <c r="F18" s="45">
        <v>-0.70000000000000284</v>
      </c>
      <c r="G18" s="38">
        <v>93.6</v>
      </c>
      <c r="H18" s="46">
        <f t="shared" si="0"/>
        <v>0</v>
      </c>
    </row>
    <row r="19" spans="1:8" s="3" customFormat="1" ht="18.75" customHeight="1">
      <c r="A19" s="23" t="s">
        <v>22</v>
      </c>
      <c r="B19" s="37">
        <v>89.4</v>
      </c>
      <c r="C19" s="37">
        <v>89.3</v>
      </c>
      <c r="D19" s="37">
        <v>90.8</v>
      </c>
      <c r="E19" s="44">
        <v>0.10000000000000853</v>
      </c>
      <c r="F19" s="45">
        <v>-1.3999999999999915</v>
      </c>
      <c r="G19" s="38">
        <v>89.4</v>
      </c>
      <c r="H19" s="46">
        <f t="shared" si="0"/>
        <v>0</v>
      </c>
    </row>
    <row r="20" spans="1:8" s="3" customFormat="1" ht="18.75" customHeight="1">
      <c r="A20" s="23" t="s">
        <v>21</v>
      </c>
      <c r="B20" s="37">
        <v>92.6</v>
      </c>
      <c r="C20" s="37">
        <v>93.3</v>
      </c>
      <c r="D20" s="37">
        <v>94.6</v>
      </c>
      <c r="E20" s="44">
        <v>-0.70000000000000284</v>
      </c>
      <c r="F20" s="45">
        <v>-2</v>
      </c>
      <c r="G20" s="38">
        <v>92.6</v>
      </c>
      <c r="H20" s="46">
        <f t="shared" si="0"/>
        <v>0</v>
      </c>
    </row>
    <row r="21" spans="1:8" s="3" customFormat="1" ht="18.75" customHeight="1">
      <c r="A21" s="23" t="s">
        <v>20</v>
      </c>
      <c r="B21" s="37">
        <v>96.8</v>
      </c>
      <c r="C21" s="37">
        <v>96.7</v>
      </c>
      <c r="D21" s="37">
        <v>96.2</v>
      </c>
      <c r="E21" s="44">
        <v>9.9999999999994316E-2</v>
      </c>
      <c r="F21" s="45">
        <v>0.59999999999999432</v>
      </c>
      <c r="G21" s="38">
        <v>96.8</v>
      </c>
      <c r="H21" s="46">
        <f t="shared" si="0"/>
        <v>0</v>
      </c>
    </row>
    <row r="22" spans="1:8" s="3" customFormat="1" ht="18.75" customHeight="1">
      <c r="A22" s="23" t="s">
        <v>19</v>
      </c>
      <c r="B22" s="37">
        <v>96.1</v>
      </c>
      <c r="C22" s="37">
        <v>96.1</v>
      </c>
      <c r="D22" s="37">
        <v>99</v>
      </c>
      <c r="E22" s="44">
        <v>0</v>
      </c>
      <c r="F22" s="45">
        <v>-2.9000000000000057</v>
      </c>
      <c r="G22" s="38">
        <v>96.1</v>
      </c>
      <c r="H22" s="46">
        <f t="shared" si="0"/>
        <v>0</v>
      </c>
    </row>
    <row r="23" spans="1:8" s="3" customFormat="1" ht="18.75" customHeight="1">
      <c r="A23" s="23" t="s">
        <v>18</v>
      </c>
      <c r="B23" s="37">
        <v>97.6</v>
      </c>
      <c r="C23" s="37">
        <v>97.3</v>
      </c>
      <c r="D23" s="37">
        <v>95.9</v>
      </c>
      <c r="E23" s="44">
        <v>0.29999999999999716</v>
      </c>
      <c r="F23" s="45">
        <v>1.6999999999999886</v>
      </c>
      <c r="G23" s="38">
        <v>97.6</v>
      </c>
      <c r="H23" s="46">
        <f t="shared" si="0"/>
        <v>0</v>
      </c>
    </row>
    <row r="24" spans="1:8" s="3" customFormat="1" ht="18.75" customHeight="1">
      <c r="A24" s="23" t="s">
        <v>17</v>
      </c>
      <c r="B24" s="37">
        <v>95.4</v>
      </c>
      <c r="C24" s="37">
        <v>95.4</v>
      </c>
      <c r="D24" s="37">
        <v>97.1</v>
      </c>
      <c r="E24" s="44">
        <v>0</v>
      </c>
      <c r="F24" s="45">
        <v>-1.6999999999999886</v>
      </c>
      <c r="G24" s="38">
        <v>95.4</v>
      </c>
      <c r="H24" s="46">
        <f t="shared" si="0"/>
        <v>0</v>
      </c>
    </row>
    <row r="25" spans="1:8" s="3" customFormat="1" ht="18.75" customHeight="1">
      <c r="A25" s="23" t="s">
        <v>16</v>
      </c>
      <c r="B25" s="37">
        <v>97.1</v>
      </c>
      <c r="C25" s="37">
        <v>96.1</v>
      </c>
      <c r="D25" s="37">
        <v>96</v>
      </c>
      <c r="E25" s="44">
        <v>1</v>
      </c>
      <c r="F25" s="45">
        <v>1.0999999999999943</v>
      </c>
      <c r="G25" s="38">
        <v>97.1</v>
      </c>
      <c r="H25" s="46">
        <f t="shared" si="0"/>
        <v>0</v>
      </c>
    </row>
    <row r="26" spans="1:8" s="3" customFormat="1" ht="18.75" customHeight="1">
      <c r="A26" s="23" t="s">
        <v>15</v>
      </c>
      <c r="B26" s="37">
        <v>98.7</v>
      </c>
      <c r="C26" s="37">
        <v>96.4</v>
      </c>
      <c r="D26" s="37">
        <v>94.3</v>
      </c>
      <c r="E26" s="44">
        <v>2.2999999999999972</v>
      </c>
      <c r="F26" s="45">
        <v>4.4000000000000057</v>
      </c>
      <c r="G26" s="38">
        <v>98.7</v>
      </c>
      <c r="H26" s="46">
        <f t="shared" si="0"/>
        <v>0</v>
      </c>
    </row>
    <row r="27" spans="1:8" s="3" customFormat="1" ht="18.75" customHeight="1">
      <c r="A27" s="23" t="s">
        <v>14</v>
      </c>
      <c r="B27" s="37">
        <v>92.3</v>
      </c>
      <c r="C27" s="37">
        <v>92.8</v>
      </c>
      <c r="D27" s="37">
        <v>92.9</v>
      </c>
      <c r="E27" s="44">
        <v>-0.5</v>
      </c>
      <c r="F27" s="45">
        <v>-0.60000000000000853</v>
      </c>
      <c r="G27" s="38">
        <v>92.3</v>
      </c>
      <c r="H27" s="46">
        <f t="shared" si="0"/>
        <v>0</v>
      </c>
    </row>
    <row r="28" spans="1:8" s="3" customFormat="1" ht="18.75" customHeight="1">
      <c r="A28" s="23" t="s">
        <v>13</v>
      </c>
      <c r="B28" s="37">
        <v>94.3</v>
      </c>
      <c r="C28" s="37">
        <v>93.5</v>
      </c>
      <c r="D28" s="37">
        <v>92.2</v>
      </c>
      <c r="E28" s="44">
        <v>0.79999999999999716</v>
      </c>
      <c r="F28" s="45">
        <v>2.0999999999999943</v>
      </c>
      <c r="G28" s="38">
        <v>94.3</v>
      </c>
      <c r="H28" s="46">
        <f t="shared" si="0"/>
        <v>0</v>
      </c>
    </row>
    <row r="29" spans="1:8" s="3" customFormat="1" ht="18.75" customHeight="1">
      <c r="A29" s="23" t="s">
        <v>12</v>
      </c>
      <c r="B29" s="37">
        <v>96.5</v>
      </c>
      <c r="C29" s="37">
        <v>97</v>
      </c>
      <c r="D29" s="37">
        <v>98.3</v>
      </c>
      <c r="E29" s="44">
        <v>-0.5</v>
      </c>
      <c r="F29" s="45">
        <v>-1.7999999999999972</v>
      </c>
      <c r="G29" s="38">
        <v>96.5</v>
      </c>
      <c r="H29" s="46">
        <f t="shared" si="0"/>
        <v>0</v>
      </c>
    </row>
    <row r="30" spans="1:8" s="3" customFormat="1" ht="18.75" customHeight="1">
      <c r="A30" s="23" t="s">
        <v>11</v>
      </c>
      <c r="B30" s="37">
        <v>95</v>
      </c>
      <c r="C30" s="37">
        <v>95.8</v>
      </c>
      <c r="D30" s="37">
        <v>96.2</v>
      </c>
      <c r="E30" s="44">
        <v>-0.79999999999999716</v>
      </c>
      <c r="F30" s="45">
        <v>-1.2000000000000028</v>
      </c>
      <c r="G30" s="38">
        <v>95</v>
      </c>
      <c r="H30" s="46">
        <f t="shared" si="0"/>
        <v>0</v>
      </c>
    </row>
    <row r="31" spans="1:8" s="3" customFormat="1" ht="18.75" customHeight="1">
      <c r="A31" s="23" t="s">
        <v>10</v>
      </c>
      <c r="B31" s="37">
        <v>96.6</v>
      </c>
      <c r="C31" s="37">
        <v>97.1</v>
      </c>
      <c r="D31" s="37">
        <v>96.6</v>
      </c>
      <c r="E31" s="44">
        <v>-0.5</v>
      </c>
      <c r="F31" s="45">
        <v>0</v>
      </c>
      <c r="G31" s="38">
        <v>96.6</v>
      </c>
      <c r="H31" s="46">
        <f t="shared" si="0"/>
        <v>0</v>
      </c>
    </row>
    <row r="32" spans="1:8" s="3" customFormat="1" ht="18.75" customHeight="1">
      <c r="A32" s="23" t="s">
        <v>9</v>
      </c>
      <c r="B32" s="37">
        <v>97.9</v>
      </c>
      <c r="C32" s="37">
        <v>98.3</v>
      </c>
      <c r="D32" s="37">
        <v>99.4</v>
      </c>
      <c r="E32" s="44">
        <v>-0.39999999999999147</v>
      </c>
      <c r="F32" s="45">
        <v>-1.5</v>
      </c>
      <c r="G32" s="38">
        <v>97.9</v>
      </c>
      <c r="H32" s="46">
        <f t="shared" si="0"/>
        <v>0</v>
      </c>
    </row>
    <row r="33" spans="1:8" s="3" customFormat="1" ht="18.75" customHeight="1">
      <c r="A33" s="23" t="s">
        <v>8</v>
      </c>
      <c r="B33" s="37">
        <v>94.7</v>
      </c>
      <c r="C33" s="37">
        <v>95.3</v>
      </c>
      <c r="D33" s="37">
        <v>91.8</v>
      </c>
      <c r="E33" s="44">
        <v>-0.59999999999999432</v>
      </c>
      <c r="F33" s="45">
        <v>2.9000000000000057</v>
      </c>
      <c r="G33" s="38">
        <v>94.7</v>
      </c>
      <c r="H33" s="46">
        <f t="shared" si="0"/>
        <v>0</v>
      </c>
    </row>
    <row r="34" spans="1:8" s="3" customFormat="1" ht="18.75" customHeight="1">
      <c r="A34" s="23" t="s">
        <v>7</v>
      </c>
      <c r="B34" s="37">
        <v>99.7</v>
      </c>
      <c r="C34" s="37">
        <v>101.3</v>
      </c>
      <c r="D34" s="37">
        <v>100.3</v>
      </c>
      <c r="E34" s="44">
        <v>-1.5999999999999943</v>
      </c>
      <c r="F34" s="45">
        <v>-0.59999999999999432</v>
      </c>
      <c r="G34" s="38">
        <v>99.7</v>
      </c>
      <c r="H34" s="46">
        <f t="shared" si="0"/>
        <v>0</v>
      </c>
    </row>
    <row r="35" spans="1:8" s="3" customFormat="1" ht="18.75" customHeight="1">
      <c r="A35" s="23" t="s">
        <v>6</v>
      </c>
      <c r="B35" s="37">
        <v>94.1</v>
      </c>
      <c r="C35" s="37">
        <v>93</v>
      </c>
      <c r="D35" s="37">
        <v>94.6</v>
      </c>
      <c r="E35" s="44">
        <v>1.0999999999999943</v>
      </c>
      <c r="F35" s="45">
        <v>-0.5</v>
      </c>
      <c r="G35" s="38">
        <v>94.1</v>
      </c>
      <c r="H35" s="46">
        <f t="shared" si="0"/>
        <v>0</v>
      </c>
    </row>
    <row r="36" spans="1:8" s="9" customFormat="1" ht="18.75" customHeight="1" thickBot="1">
      <c r="A36" s="25" t="s">
        <v>5</v>
      </c>
      <c r="B36" s="40">
        <v>94.8</v>
      </c>
      <c r="C36" s="40">
        <v>95.1</v>
      </c>
      <c r="D36" s="40">
        <v>95.7</v>
      </c>
      <c r="E36" s="47">
        <v>-0.29999999999999716</v>
      </c>
      <c r="F36" s="48">
        <v>-0.90000000000000568</v>
      </c>
      <c r="G36" s="38">
        <v>94.8</v>
      </c>
      <c r="H36" s="46">
        <f t="shared" si="0"/>
        <v>0</v>
      </c>
    </row>
    <row r="37" spans="1:8" s="8" customFormat="1" ht="21.75" customHeight="1" thickTop="1">
      <c r="A37" s="29" t="s">
        <v>3</v>
      </c>
      <c r="B37" s="52">
        <v>98.6</v>
      </c>
      <c r="C37" s="52">
        <v>98.7</v>
      </c>
      <c r="D37" s="52">
        <v>98.8</v>
      </c>
      <c r="E37" s="53">
        <v>-0.10000000000000853</v>
      </c>
      <c r="F37" s="52">
        <v>-0.20000000000000284</v>
      </c>
      <c r="G37" s="54"/>
      <c r="H37" s="54"/>
    </row>
    <row r="38" spans="1:8" s="7" customFormat="1" ht="21.75" customHeight="1" thickBot="1">
      <c r="A38" s="27" t="s">
        <v>2</v>
      </c>
      <c r="B38" s="55">
        <v>95.3</v>
      </c>
      <c r="C38" s="55">
        <v>95.5</v>
      </c>
      <c r="D38" s="55">
        <v>95.6</v>
      </c>
      <c r="E38" s="56">
        <v>-0.20000000000000284</v>
      </c>
      <c r="F38" s="55">
        <v>-0.29999999999999716</v>
      </c>
      <c r="G38" s="54"/>
      <c r="H38" s="54"/>
    </row>
    <row r="39" spans="1:8" s="3" customFormat="1" ht="21.75" customHeight="1" thickTop="1">
      <c r="A39" s="28" t="s">
        <v>1</v>
      </c>
      <c r="B39" s="57">
        <v>98.9</v>
      </c>
      <c r="C39" s="57">
        <v>99.1</v>
      </c>
      <c r="D39" s="57">
        <v>99.1</v>
      </c>
      <c r="E39" s="53">
        <v>-0.19999999999998863</v>
      </c>
      <c r="F39" s="52">
        <v>-0.19999999999998863</v>
      </c>
      <c r="G39" s="58"/>
      <c r="H39" s="58"/>
    </row>
    <row r="40" spans="1:8" s="3" customFormat="1" ht="21.75" customHeight="1">
      <c r="A40" s="26" t="s">
        <v>0</v>
      </c>
      <c r="B40" s="59">
        <v>96.3</v>
      </c>
      <c r="C40" s="59">
        <v>96.4</v>
      </c>
      <c r="D40" s="59">
        <v>96.4</v>
      </c>
      <c r="E40" s="60">
        <v>-0.10000000000000853</v>
      </c>
      <c r="F40" s="59">
        <v>-0.10000000000000853</v>
      </c>
      <c r="G40" s="61"/>
      <c r="H40" s="61"/>
    </row>
    <row r="41" spans="1:8" s="9" customFormat="1" ht="15" customHeight="1">
      <c r="A41" s="6" t="s">
        <v>46</v>
      </c>
      <c r="B41" s="5"/>
      <c r="C41" s="5"/>
      <c r="D41" s="5"/>
      <c r="E41" s="11"/>
      <c r="G41" s="16"/>
      <c r="H41" s="16"/>
    </row>
    <row r="42" spans="1:8" s="9" customFormat="1" ht="15" customHeight="1">
      <c r="A42" s="6" t="s">
        <v>47</v>
      </c>
      <c r="B42" s="5"/>
      <c r="C42" s="5"/>
      <c r="D42" s="5"/>
      <c r="E42" s="11"/>
      <c r="G42" s="16"/>
      <c r="H42" s="16"/>
    </row>
    <row r="43" spans="1:8" s="9" customFormat="1" ht="15" customHeight="1">
      <c r="A43" s="6" t="s">
        <v>42</v>
      </c>
      <c r="B43" s="5"/>
      <c r="C43" s="5"/>
      <c r="D43" s="5"/>
      <c r="E43" s="13"/>
      <c r="F43"/>
      <c r="G43" s="16"/>
      <c r="H43" s="16"/>
    </row>
    <row r="44" spans="1:8" s="9" customFormat="1" ht="15" customHeight="1">
      <c r="A44" s="6" t="s">
        <v>40</v>
      </c>
      <c r="B44" s="5"/>
      <c r="C44" s="5"/>
      <c r="D44" s="5"/>
      <c r="E44" s="13"/>
      <c r="F44"/>
      <c r="G44" s="16"/>
      <c r="H44" s="16"/>
    </row>
    <row r="45" spans="1:8" s="9" customFormat="1" ht="15" customHeight="1">
      <c r="A45" s="6" t="s">
        <v>41</v>
      </c>
      <c r="B45" s="5"/>
      <c r="C45" s="5"/>
      <c r="D45" s="5"/>
      <c r="E45" s="13"/>
      <c r="F45"/>
      <c r="G45" s="16"/>
      <c r="H45" s="16"/>
    </row>
    <row r="46" spans="1:8" s="9" customFormat="1" ht="15" customHeight="1">
      <c r="A46" s="6" t="s">
        <v>45</v>
      </c>
      <c r="B46" s="5"/>
      <c r="C46" s="5"/>
      <c r="D46" s="5"/>
      <c r="E46" s="13"/>
      <c r="F46"/>
      <c r="G46" s="16"/>
      <c r="H46" s="16"/>
    </row>
    <row r="47" spans="1:8" s="3" customFormat="1" ht="14.25" customHeight="1">
      <c r="A47" s="6"/>
      <c r="B47" s="5"/>
      <c r="C47" s="5"/>
      <c r="D47" s="5"/>
      <c r="E47" s="4"/>
      <c r="F47"/>
    </row>
  </sheetData>
  <mergeCells count="5">
    <mergeCell ref="A3:A6"/>
    <mergeCell ref="G3:H3"/>
    <mergeCell ref="B3:F3"/>
    <mergeCell ref="B4:D4"/>
    <mergeCell ref="E4:F4"/>
  </mergeCells>
  <phoneticPr fontId="3"/>
  <printOptions horizontalCentered="1"/>
  <pageMargins left="0.70866141732283472" right="0.78740157480314965" top="0.86614173228346458"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vt:lpstr>
      <vt:lpstr>'6'!Print_Area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Wakayama Prefecture</dc:creator>
  <cp:lastModifiedBy>125326</cp:lastModifiedBy>
  <cp:lastPrinted>2016-12-07T02:22:13Z</cp:lastPrinted>
  <dcterms:created xsi:type="dcterms:W3CDTF">2016-12-05T07:47:06Z</dcterms:created>
  <dcterms:modified xsi:type="dcterms:W3CDTF">2020-02-17T02:51:39Z</dcterms:modified>
</cp:coreProperties>
</file>