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Y:\課税指導班\＃02法人二税\印刷物・プレプリ廃止・申告書様式・所在市町村調査票・郵便通数(HP改修含む）\"/>
    </mc:Choice>
  </mc:AlternateContent>
  <xr:revisionPtr revIDLastSave="0" documentId="13_ncr:1_{D8E013AF-01DB-495C-ADC0-E83DFED30D89}" xr6:coauthVersionLast="47" xr6:coauthVersionMax="47" xr10:uidLastSave="{00000000-0000-0000-0000-000000000000}"/>
  <bookViews>
    <workbookView xWindow="-28920" yWindow="-8460" windowWidth="29040" windowHeight="15720" xr2:uid="{63FDB1CB-850C-41BA-AE28-7F95C3CA23EC}"/>
  </bookViews>
  <sheets>
    <sheet name="判定票" sheetId="1" r:id="rId1"/>
  </sheets>
  <definedNames>
    <definedName name="_xlnm.Print_Area" localSheetId="0">判定票!$A$2:$AV$30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" l="1"/>
  <c r="AK5" i="1"/>
  <c r="AI15" i="1"/>
  <c r="AI22" i="1"/>
  <c r="AK2" i="1"/>
  <c r="AL2" i="1"/>
  <c r="AM2" i="1"/>
  <c r="AN2" i="1"/>
  <c r="AO2" i="1"/>
  <c r="AP2" i="1"/>
  <c r="AQ2" i="1"/>
  <c r="AR2" i="1"/>
  <c r="AS2" i="1"/>
  <c r="AT2" i="1"/>
  <c r="AU2" i="1"/>
  <c r="AV2" i="1"/>
  <c r="AJ2" i="1"/>
  <c r="AI23" i="1" l="1"/>
  <c r="AI24" i="1" s="1"/>
</calcChain>
</file>

<file path=xl/sharedStrings.xml><?xml version="1.0" encoding="utf-8"?>
<sst xmlns="http://schemas.openxmlformats.org/spreadsheetml/2006/main" count="89" uniqueCount="59">
  <si>
    <t>法人番号</t>
    <rPh sb="0" eb="4">
      <t>ホウジンバンゴウ</t>
    </rPh>
    <phoneticPr fontId="1"/>
  </si>
  <si>
    <t>法人名</t>
    <rPh sb="0" eb="3">
      <t>ホウジンメイ</t>
    </rPh>
    <phoneticPr fontId="1"/>
  </si>
  <si>
    <t>事業年度</t>
    <rPh sb="0" eb="4">
      <t>ジギョウネンド</t>
    </rPh>
    <phoneticPr fontId="1"/>
  </si>
  <si>
    <t>から</t>
    <phoneticPr fontId="1"/>
  </si>
  <si>
    <t>まで</t>
    <phoneticPr fontId="1"/>
  </si>
  <si>
    <t>←</t>
    <phoneticPr fontId="1"/>
  </si>
  <si>
    <t>入力欄</t>
    <rPh sb="0" eb="3">
      <t>ニュウリョクラン</t>
    </rPh>
    <phoneticPr fontId="1"/>
  </si>
  <si>
    <t>13桁</t>
    <rPh sb="2" eb="3">
      <t>ケタ</t>
    </rPh>
    <phoneticPr fontId="1"/>
  </si>
  <si>
    <t>始期</t>
    <rPh sb="0" eb="2">
      <t>シキ</t>
    </rPh>
    <phoneticPr fontId="1"/>
  </si>
  <si>
    <t>終期</t>
    <rPh sb="0" eb="2">
      <t>シュウキ</t>
    </rPh>
    <phoneticPr fontId="1"/>
  </si>
  <si>
    <t>法人県民税の
課税・非課税の
判定表</t>
    <rPh sb="0" eb="5">
      <t>ホウジンケンミンゼイ</t>
    </rPh>
    <phoneticPr fontId="1"/>
  </si>
  <si>
    <t>法人税の課税標準となる所得金額</t>
    <rPh sb="0" eb="3">
      <t>ホウジンゼイ</t>
    </rPh>
    <rPh sb="4" eb="8">
      <t>カゼイヒョウジュン</t>
    </rPh>
    <rPh sb="11" eb="15">
      <t>ショトクキンガク</t>
    </rPh>
    <phoneticPr fontId="1"/>
  </si>
  <si>
    <t>収益事業から収益事業以外の事業に支出した額</t>
    <rPh sb="0" eb="4">
      <t>シュウエキジギョウ</t>
    </rPh>
    <rPh sb="6" eb="10">
      <t>シュウエキジギョウ</t>
    </rPh>
    <rPh sb="10" eb="12">
      <t>イガイ</t>
    </rPh>
    <rPh sb="13" eb="15">
      <t>ジギョウ</t>
    </rPh>
    <rPh sb="16" eb="18">
      <t>シシュツ</t>
    </rPh>
    <rPh sb="20" eb="21">
      <t>ガク</t>
    </rPh>
    <phoneticPr fontId="1"/>
  </si>
  <si>
    <t>受取配当金で益金不算入とされた額</t>
    <rPh sb="0" eb="2">
      <t>ウケトリ</t>
    </rPh>
    <rPh sb="2" eb="5">
      <t>ハイトウキン</t>
    </rPh>
    <rPh sb="6" eb="8">
      <t>エキキン</t>
    </rPh>
    <rPh sb="8" eb="11">
      <t>フサンニュウ</t>
    </rPh>
    <rPh sb="15" eb="16">
      <t>ガク</t>
    </rPh>
    <phoneticPr fontId="1"/>
  </si>
  <si>
    <t>法人税等（道府県民税及び市町村民税を除く。）の還付税額</t>
    <rPh sb="0" eb="3">
      <t>ホウジンゼイ</t>
    </rPh>
    <rPh sb="3" eb="4">
      <t>トウ</t>
    </rPh>
    <rPh sb="5" eb="10">
      <t>ドウフケンミンゼイ</t>
    </rPh>
    <rPh sb="10" eb="11">
      <t>オヨ</t>
    </rPh>
    <rPh sb="12" eb="17">
      <t>シチョウソンミンゼイ</t>
    </rPh>
    <rPh sb="18" eb="19">
      <t>ノゾ</t>
    </rPh>
    <rPh sb="23" eb="27">
      <t>カンプゼイガク</t>
    </rPh>
    <phoneticPr fontId="1"/>
  </si>
  <si>
    <t>寄附金の損金算入限度超過額</t>
    <rPh sb="0" eb="3">
      <t>キフキン</t>
    </rPh>
    <rPh sb="4" eb="8">
      <t>ソンキンサンニュウ</t>
    </rPh>
    <rPh sb="8" eb="10">
      <t>ゲンド</t>
    </rPh>
    <rPh sb="10" eb="13">
      <t>チョウカガク</t>
    </rPh>
    <phoneticPr fontId="1"/>
  </si>
  <si>
    <t>（法人税明細書 別表四　所得金額又は欠損金額 （52欄））</t>
    <rPh sb="1" eb="4">
      <t>ホウジンゼイ</t>
    </rPh>
    <rPh sb="4" eb="7">
      <t>メイサイショ</t>
    </rPh>
    <rPh sb="8" eb="10">
      <t>ベッピョウ</t>
    </rPh>
    <rPh sb="10" eb="11">
      <t>4</t>
    </rPh>
    <rPh sb="12" eb="16">
      <t>ショトクキンガク</t>
    </rPh>
    <rPh sb="16" eb="17">
      <t>マタ</t>
    </rPh>
    <rPh sb="18" eb="22">
      <t>ケッソンキンガク</t>
    </rPh>
    <rPh sb="26" eb="27">
      <t>ラン</t>
    </rPh>
    <phoneticPr fontId="1"/>
  </si>
  <si>
    <t>法人税明細書 別表四において損金不算入とされた附帯税額</t>
    <rPh sb="0" eb="3">
      <t>ホウジンゼイ</t>
    </rPh>
    <rPh sb="3" eb="6">
      <t>メイサイショ</t>
    </rPh>
    <rPh sb="7" eb="9">
      <t>ベッピョウ</t>
    </rPh>
    <rPh sb="9" eb="10">
      <t>4</t>
    </rPh>
    <rPh sb="14" eb="19">
      <t>ソンキンフサンニュウ</t>
    </rPh>
    <rPh sb="23" eb="27">
      <t>フタイゼイガク</t>
    </rPh>
    <phoneticPr fontId="1"/>
  </si>
  <si>
    <t>計　（②＋③＋④＋⑤＋⑥＋⑦）</t>
    <rPh sb="0" eb="1">
      <t>ケイ</t>
    </rPh>
    <phoneticPr fontId="1"/>
  </si>
  <si>
    <t>計　（⑨＋⑩＋⑪＋⑫＋⑬＋⑭）</t>
    <rPh sb="0" eb="1">
      <t>ケイ</t>
    </rPh>
    <phoneticPr fontId="1"/>
  </si>
  <si>
    <t>収益事業から生じた所得金額　（①＋⑧－⑮）</t>
    <rPh sb="0" eb="4">
      <t>シュウエキジギョウ</t>
    </rPh>
    <rPh sb="6" eb="7">
      <t>ショウ</t>
    </rPh>
    <rPh sb="9" eb="13">
      <t>ショトクキンガク</t>
    </rPh>
    <phoneticPr fontId="1"/>
  </si>
  <si>
    <t>⑯ × 90 / 100</t>
    <phoneticPr fontId="1"/>
  </si>
  <si>
    <t>②の金額が⑰の金額</t>
    <rPh sb="2" eb="4">
      <t>キンガク</t>
    </rPh>
    <rPh sb="7" eb="9">
      <t>キンガク</t>
    </rPh>
    <phoneticPr fontId="1"/>
  </si>
  <si>
    <t>以上である場合</t>
    <rPh sb="0" eb="2">
      <t>イジョウ</t>
    </rPh>
    <rPh sb="5" eb="7">
      <t>バアイ</t>
    </rPh>
    <phoneticPr fontId="1"/>
  </si>
  <si>
    <t>未満である場合</t>
    <rPh sb="0" eb="2">
      <t>ミマン</t>
    </rPh>
    <rPh sb="5" eb="7">
      <t>バアイ</t>
    </rPh>
    <phoneticPr fontId="1"/>
  </si>
  <si>
    <t>収
益
事
業
か
ら
生
じ
た
所
得
金
額
の
計
算</t>
    <rPh sb="0" eb="1">
      <t>シュウ</t>
    </rPh>
    <rPh sb="2" eb="3">
      <t>ヤク</t>
    </rPh>
    <rPh sb="4" eb="5">
      <t>コト</t>
    </rPh>
    <rPh sb="6" eb="7">
      <t>ギョウ</t>
    </rPh>
    <rPh sb="12" eb="13">
      <t>ショウ</t>
    </rPh>
    <rPh sb="18" eb="19">
      <t>ショ</t>
    </rPh>
    <rPh sb="20" eb="21">
      <t>ウ</t>
    </rPh>
    <rPh sb="22" eb="23">
      <t>キン</t>
    </rPh>
    <rPh sb="24" eb="25">
      <t>ガク</t>
    </rPh>
    <rPh sb="28" eb="29">
      <t>ケイ</t>
    </rPh>
    <rPh sb="30" eb="31">
      <t>ザン</t>
    </rPh>
    <phoneticPr fontId="1"/>
  </si>
  <si>
    <t>判
定</t>
    <rPh sb="0" eb="1">
      <t>ハン</t>
    </rPh>
    <rPh sb="2" eb="3">
      <t>サダム</t>
    </rPh>
    <phoneticPr fontId="1"/>
  </si>
  <si>
    <t>加
算</t>
    <rPh sb="0" eb="1">
      <t>カ</t>
    </rPh>
    <rPh sb="6" eb="7">
      <t>ザン</t>
    </rPh>
    <phoneticPr fontId="1"/>
  </si>
  <si>
    <t>収
入
と
し
た
金
額
の
う
ち</t>
    <rPh sb="0" eb="1">
      <t>シュウ</t>
    </rPh>
    <rPh sb="2" eb="3">
      <t>ニュウ</t>
    </rPh>
    <rPh sb="10" eb="11">
      <t>キン</t>
    </rPh>
    <rPh sb="12" eb="13">
      <t>ガク</t>
    </rPh>
    <phoneticPr fontId="1"/>
  </si>
  <si>
    <t>益
金
不
算
入
と
さ
れ
た
も
の</t>
    <rPh sb="0" eb="1">
      <t>エキ</t>
    </rPh>
    <rPh sb="2" eb="3">
      <t>キン</t>
    </rPh>
    <rPh sb="4" eb="5">
      <t>フ</t>
    </rPh>
    <rPh sb="6" eb="7">
      <t>ザン</t>
    </rPh>
    <rPh sb="8" eb="9">
      <t>ニュウ</t>
    </rPh>
    <phoneticPr fontId="1"/>
  </si>
  <si>
    <t>減
算</t>
    <rPh sb="0" eb="1">
      <t>ゲン</t>
    </rPh>
    <rPh sb="6" eb="7">
      <t>ザン</t>
    </rPh>
    <phoneticPr fontId="1"/>
  </si>
  <si>
    <t>法人税明細書 別表四において損金不算入とされた
法人税及び地方法人税の額</t>
    <rPh sb="0" eb="3">
      <t>ホウジンゼイ</t>
    </rPh>
    <rPh sb="3" eb="6">
      <t>メイサイショ</t>
    </rPh>
    <rPh sb="7" eb="9">
      <t>ベッピョウ</t>
    </rPh>
    <rPh sb="9" eb="10">
      <t>4</t>
    </rPh>
    <rPh sb="14" eb="19">
      <t>ソンキンフサンニュウ</t>
    </rPh>
    <rPh sb="24" eb="27">
      <t>ホウジンゼイ</t>
    </rPh>
    <rPh sb="27" eb="28">
      <t>オヨ</t>
    </rPh>
    <rPh sb="29" eb="34">
      <t>チホウホウジンゼイ</t>
    </rPh>
    <rPh sb="35" eb="36">
      <t>ガク</t>
    </rPh>
    <phoneticPr fontId="1"/>
  </si>
  <si>
    <t>支出
し
た
金
額
の
う
ち</t>
    <rPh sb="0" eb="2">
      <t>シシュツ</t>
    </rPh>
    <rPh sb="7" eb="8">
      <t>キン</t>
    </rPh>
    <rPh sb="9" eb="10">
      <t>ガク</t>
    </rPh>
    <phoneticPr fontId="1"/>
  </si>
  <si>
    <t>損
金
不
算
入
と
さ
れ
た
も
の</t>
    <rPh sb="0" eb="1">
      <t>ソン</t>
    </rPh>
    <rPh sb="2" eb="3">
      <t>キン</t>
    </rPh>
    <rPh sb="4" eb="5">
      <t>フ</t>
    </rPh>
    <rPh sb="6" eb="7">
      <t>ザン</t>
    </rPh>
    <rPh sb="8" eb="9">
      <t>ニュウ</t>
    </rPh>
    <phoneticPr fontId="1"/>
  </si>
  <si>
    <t>・・・・・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</si>
  <si>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</si>
  <si>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</si>
  <si>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</si>
  <si>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</si>
  <si>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</si>
  <si>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</si>
  <si>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</si>
  <si>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</si>
  <si>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</si>
  <si>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</si>
  <si>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</si>
  <si>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</si>
  <si>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</si>
  <si>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</si>
  <si>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</si>
  <si>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</si>
  <si>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</si>
  <si>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非　課　税</t>
    <rPh sb="0" eb="1">
      <t>ヒ</t>
    </rPh>
    <rPh sb="2" eb="3">
      <t>カ</t>
    </rPh>
    <rPh sb="4" eb="5">
      <t>ゼイ</t>
    </rPh>
    <phoneticPr fontId="1"/>
  </si>
  <si>
    <t>課　　　税</t>
    <rPh sb="0" eb="1">
      <t>カ</t>
    </rPh>
    <rPh sb="4" eb="5">
      <t>ゼイ</t>
    </rPh>
    <phoneticPr fontId="1"/>
  </si>
  <si>
    <t>直接入力してください</t>
    <rPh sb="0" eb="4">
      <t>チョクセツニュウリョク</t>
    </rPh>
    <phoneticPr fontId="1"/>
  </si>
  <si>
    <t>直接入力してください</t>
    <phoneticPr fontId="1"/>
  </si>
  <si>
    <t>　添付書類：決算書、法人税明細書 別表一、別表四及び別表十四（二）</t>
    <rPh sb="1" eb="5">
      <t>テンプショルイ</t>
    </rPh>
    <rPh sb="6" eb="9">
      <t>ケッサンショ</t>
    </rPh>
    <rPh sb="10" eb="13">
      <t>ホウジンゼイ</t>
    </rPh>
    <rPh sb="13" eb="16">
      <t>メイサイショ</t>
    </rPh>
    <rPh sb="17" eb="19">
      <t>ベッピョウ</t>
    </rPh>
    <rPh sb="19" eb="20">
      <t>1</t>
    </rPh>
    <rPh sb="21" eb="23">
      <t>ベッピョウ</t>
    </rPh>
    <rPh sb="23" eb="24">
      <t>4</t>
    </rPh>
    <rPh sb="24" eb="25">
      <t>オヨ</t>
    </rPh>
    <rPh sb="26" eb="28">
      <t>ベッピョウ</t>
    </rPh>
    <rPh sb="28" eb="30">
      <t>14</t>
    </rPh>
    <rPh sb="31" eb="32">
      <t>2</t>
    </rPh>
    <phoneticPr fontId="1"/>
  </si>
  <si>
    <t>　この判定票は、確定申告書（第６号様式・第６号様式（その２））に添付して提出してください。</t>
    <rPh sb="3" eb="6">
      <t>ハンテイヒョウ</t>
    </rPh>
    <rPh sb="8" eb="13">
      <t>カクテイシンコクショ</t>
    </rPh>
    <rPh sb="14" eb="15">
      <t>ダイ</t>
    </rPh>
    <rPh sb="16" eb="19">
      <t>ゴウヨウシキ</t>
    </rPh>
    <rPh sb="20" eb="21">
      <t>ダイ</t>
    </rPh>
    <rPh sb="22" eb="25">
      <t>ゴウヨウシキ</t>
    </rPh>
    <rPh sb="32" eb="34">
      <t>テンプ</t>
    </rPh>
    <rPh sb="36" eb="38">
      <t>テイシュツ</t>
    </rPh>
    <phoneticPr fontId="1"/>
  </si>
  <si>
    <t>自動判定されます。
色が付いた方に従ってください。</t>
    <rPh sb="0" eb="4">
      <t>ジドウハンテイ</t>
    </rPh>
    <rPh sb="10" eb="11">
      <t>イロ</t>
    </rPh>
    <rPh sb="12" eb="13">
      <t>ツ</t>
    </rPh>
    <rPh sb="15" eb="16">
      <t>ホウ</t>
    </rPh>
    <rPh sb="17" eb="18">
      <t>シタガ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</si>
</sst>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#,##0;&quot;▲ &quot;#,##0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177" fontId="2" fillId="0" borderId="12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vertical="distributed"/>
    </xf>
    <xf numFmtId="0" fontId="2" fillId="0" borderId="8" xfId="0" applyFont="1" applyBorder="1" applyAlignment="1">
      <alignment vertical="distributed"/>
    </xf>
    <xf numFmtId="0" fontId="2" fillId="0" borderId="3" xfId="0" applyFont="1" applyBorder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6" xfId="0" applyFont="1" applyBorder="1" applyAlignment="1">
      <alignment vertical="distributed"/>
    </xf>
    <xf numFmtId="0" fontId="2" fillId="0" borderId="1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>
      <alignment vertical="center"/>
    </xf>
    <xf numFmtId="0" fontId="2" fillId="0" borderId="14" xfId="0" applyFont="1" applyBorder="1" applyAlignment="1">
      <alignment horizontal="left" vertical="center"/>
    </xf>
    <xf numFmtId="177" fontId="2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1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13" xfId="0" applyNumberFormat="1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/>
    </xf>
    <xf numFmtId="177" fontId="2" fillId="0" borderId="5" xfId="0" applyNumberFormat="1" applyFont="1" applyBorder="1" applyAlignment="1" applyProtection="1">
      <alignment horizontal="right" vertical="center"/>
      <protection locked="0"/>
    </xf>
    <xf numFmtId="177" fontId="2" fillId="0" borderId="14" xfId="0" applyNumberFormat="1" applyFont="1" applyBorder="1" applyAlignment="1" applyProtection="1">
      <alignment horizontal="right" vertical="center"/>
      <protection locked="0"/>
    </xf>
    <xf numFmtId="177" fontId="2" fillId="0" borderId="4" xfId="0" applyNumberFormat="1" applyFont="1" applyBorder="1" applyAlignment="1" applyProtection="1">
      <alignment horizontal="right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right" vertical="center"/>
    </xf>
    <xf numFmtId="177" fontId="2" fillId="0" borderId="14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3" fillId="3" borderId="0" xfId="0" applyFont="1" applyFill="1" applyAlignment="1">
      <alignment horizontal="distributed" vertical="distributed" wrapText="1"/>
    </xf>
    <xf numFmtId="177" fontId="2" fillId="0" borderId="5" xfId="0" applyNumberFormat="1" applyFont="1" applyBorder="1" applyAlignment="1" applyProtection="1">
      <alignment horizontal="right" vertical="center" wrapText="1"/>
      <protection locked="0"/>
    </xf>
    <xf numFmtId="177" fontId="2" fillId="0" borderId="14" xfId="0" applyNumberFormat="1" applyFont="1" applyBorder="1" applyAlignment="1" applyProtection="1">
      <alignment horizontal="right" vertical="center" wrapText="1"/>
      <protection locked="0"/>
    </xf>
    <xf numFmtId="177" fontId="2" fillId="0" borderId="4" xfId="0" applyNumberFormat="1" applyFont="1" applyBorder="1" applyAlignment="1" applyProtection="1">
      <alignment horizontal="right" vertical="center" wrapText="1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distributed" wrapText="1"/>
    </xf>
    <xf numFmtId="0" fontId="2" fillId="0" borderId="2" xfId="0" applyFont="1" applyBorder="1" applyAlignment="1">
      <alignment horizontal="center" vertical="distributed" wrapText="1"/>
    </xf>
    <xf numFmtId="0" fontId="2" fillId="0" borderId="3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177" fontId="2" fillId="0" borderId="11" xfId="0" applyNumberFormat="1" applyFont="1" applyBorder="1" applyAlignment="1" applyProtection="1">
      <alignment horizontal="right" vertical="center"/>
      <protection locked="0"/>
    </xf>
    <xf numFmtId="177" fontId="2" fillId="0" borderId="3" xfId="0" applyNumberFormat="1" applyFont="1" applyBorder="1" applyAlignment="1" applyProtection="1">
      <alignment horizontal="right" vertical="center"/>
      <protection locked="0"/>
    </xf>
    <xf numFmtId="177" fontId="2" fillId="0" borderId="6" xfId="0" applyNumberFormat="1" applyFont="1" applyBorder="1" applyAlignment="1" applyProtection="1">
      <alignment horizontal="right" vertical="center"/>
      <protection locked="0"/>
    </xf>
    <xf numFmtId="177" fontId="2" fillId="0" borderId="10" xfId="0" applyNumberFormat="1" applyFont="1" applyBorder="1" applyAlignment="1" applyProtection="1">
      <alignment horizontal="right" vertical="center"/>
      <protection locked="0"/>
    </xf>
    <xf numFmtId="177" fontId="2" fillId="0" borderId="13" xfId="0" applyNumberFormat="1" applyFont="1" applyBorder="1" applyAlignment="1" applyProtection="1">
      <alignment horizontal="right" vertical="center"/>
      <protection locked="0"/>
    </xf>
    <xf numFmtId="177" fontId="2" fillId="0" borderId="8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4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14" fontId="2" fillId="2" borderId="5" xfId="0" applyNumberFormat="1" applyFont="1" applyFill="1" applyBorder="1" applyAlignment="1" applyProtection="1">
      <alignment horizontal="center" vertical="center"/>
      <protection locked="0"/>
    </xf>
    <xf numFmtId="14" fontId="2" fillId="2" borderId="14" xfId="0" applyNumberFormat="1" applyFont="1" applyFill="1" applyBorder="1" applyAlignment="1" applyProtection="1">
      <alignment horizontal="center" vertical="center"/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176" fontId="2" fillId="0" borderId="3" xfId="0" applyNumberFormat="1" applyFont="1" applyBorder="1" applyAlignment="1">
      <alignment horizontal="left" vertical="center"/>
    </xf>
    <xf numFmtId="176" fontId="2" fillId="0" borderId="13" xfId="0" applyNumberFormat="1" applyFont="1" applyBorder="1" applyAlignment="1">
      <alignment horizontal="left" vertical="center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81DA8-9E22-4139-86D0-287E5E472482}">
  <sheetPr>
    <pageSetUpPr fitToPage="1"/>
  </sheetPr>
  <dimension ref="A1:CB268"/>
  <sheetViews>
    <sheetView tabSelected="1" zoomScale="160" zoomScaleNormal="160" workbookViewId="0">
      <selection activeCell="AI9" sqref="AI9:AV9"/>
    </sheetView>
  </sheetViews>
  <sheetFormatPr defaultRowHeight="18" x14ac:dyDescent="0.55000000000000004"/>
  <cols>
    <col min="1" max="4" width="2.58203125" style="1" customWidth="1"/>
    <col min="5" max="48" width="1.58203125" style="1" customWidth="1"/>
    <col min="49" max="49" width="0.83203125" style="1" customWidth="1"/>
    <col min="50" max="51" width="1.58203125" style="1" customWidth="1"/>
    <col min="52" max="52" width="2.75" style="1" customWidth="1"/>
    <col min="53" max="79" width="1.58203125" style="1" customWidth="1"/>
    <col min="80" max="80" width="8.6640625" style="1"/>
  </cols>
  <sheetData>
    <row r="1" spans="1:80" ht="15" customHeight="1" x14ac:dyDescent="0.55000000000000004">
      <c r="BB1" s="29" t="s">
        <v>6</v>
      </c>
      <c r="BC1" s="55"/>
      <c r="BD1" s="55"/>
      <c r="BE1" s="55"/>
      <c r="BF1" s="55"/>
      <c r="BG1" s="55"/>
      <c r="BH1" s="30"/>
    </row>
    <row r="2" spans="1:80" ht="15" customHeight="1" x14ac:dyDescent="0.55000000000000004">
      <c r="A2" s="51" t="s">
        <v>10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AD2" s="85" t="s">
        <v>0</v>
      </c>
      <c r="AE2" s="85"/>
      <c r="AF2" s="85"/>
      <c r="AG2" s="85"/>
      <c r="AH2" s="85"/>
      <c r="AI2" s="85"/>
      <c r="AJ2" s="23" t="str">
        <f t="shared" ref="AJ2:AV2" si="0">MID($BB$2, COLUMN(A1), 1)</f>
        <v/>
      </c>
      <c r="AK2" s="23" t="str">
        <f t="shared" si="0"/>
        <v/>
      </c>
      <c r="AL2" s="23" t="str">
        <f t="shared" si="0"/>
        <v/>
      </c>
      <c r="AM2" s="23" t="str">
        <f t="shared" si="0"/>
        <v/>
      </c>
      <c r="AN2" s="23" t="str">
        <f t="shared" si="0"/>
        <v/>
      </c>
      <c r="AO2" s="23" t="str">
        <f t="shared" si="0"/>
        <v/>
      </c>
      <c r="AP2" s="23" t="str">
        <f t="shared" si="0"/>
        <v/>
      </c>
      <c r="AQ2" s="23" t="str">
        <f t="shared" si="0"/>
        <v/>
      </c>
      <c r="AR2" s="23" t="str">
        <f t="shared" si="0"/>
        <v/>
      </c>
      <c r="AS2" s="23" t="str">
        <f t="shared" si="0"/>
        <v/>
      </c>
      <c r="AT2" s="23" t="str">
        <f t="shared" si="0"/>
        <v/>
      </c>
      <c r="AU2" s="23" t="str">
        <f t="shared" si="0"/>
        <v/>
      </c>
      <c r="AV2" s="23" t="str">
        <f t="shared" si="0"/>
        <v/>
      </c>
      <c r="AW2" s="3"/>
      <c r="AX2" s="1" t="s">
        <v>5</v>
      </c>
      <c r="AY2" s="84" t="s">
        <v>7</v>
      </c>
      <c r="AZ2" s="84"/>
      <c r="BA2" s="84"/>
      <c r="BB2" s="93"/>
      <c r="BC2" s="94"/>
      <c r="BD2" s="94"/>
      <c r="BE2" s="94"/>
      <c r="BF2" s="94"/>
      <c r="BG2" s="94"/>
      <c r="BH2" s="95"/>
      <c r="BI2" s="2"/>
      <c r="BJ2" s="2"/>
      <c r="BK2" s="2"/>
      <c r="BL2" s="2"/>
      <c r="CA2"/>
      <c r="CB2"/>
    </row>
    <row r="3" spans="1:80" ht="29.5" customHeight="1" x14ac:dyDescent="0.55000000000000004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AD3" s="85" t="s">
        <v>1</v>
      </c>
      <c r="AE3" s="85"/>
      <c r="AF3" s="85"/>
      <c r="AG3" s="85"/>
      <c r="AH3" s="85"/>
      <c r="AI3" s="85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3"/>
      <c r="AX3" s="1" t="s">
        <v>5</v>
      </c>
      <c r="AY3" s="19" t="s">
        <v>54</v>
      </c>
      <c r="AZ3" s="19"/>
      <c r="BA3" s="19"/>
      <c r="BB3" s="21"/>
      <c r="BC3" s="21"/>
      <c r="BD3" s="21"/>
      <c r="BE3" s="21"/>
      <c r="BF3" s="21"/>
      <c r="BG3" s="21"/>
      <c r="BH3" s="21"/>
      <c r="CA3"/>
      <c r="CB3"/>
    </row>
    <row r="4" spans="1:80" ht="15" customHeight="1" x14ac:dyDescent="0.55000000000000004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AD4" s="85" t="s">
        <v>2</v>
      </c>
      <c r="AE4" s="85"/>
      <c r="AF4" s="85"/>
      <c r="AG4" s="85"/>
      <c r="AH4" s="85"/>
      <c r="AI4" s="85"/>
      <c r="AJ4" s="24"/>
      <c r="AK4" s="99">
        <f>BB4</f>
        <v>0</v>
      </c>
      <c r="AL4" s="99"/>
      <c r="AM4" s="99"/>
      <c r="AN4" s="99"/>
      <c r="AO4" s="99"/>
      <c r="AP4" s="99"/>
      <c r="AQ4" s="99"/>
      <c r="AR4" s="99"/>
      <c r="AS4" s="99"/>
      <c r="AT4" s="26"/>
      <c r="AU4" s="43" t="s">
        <v>3</v>
      </c>
      <c r="AV4" s="82"/>
      <c r="AW4" s="3"/>
      <c r="AX4" s="1" t="s">
        <v>5</v>
      </c>
      <c r="AY4" s="84" t="s">
        <v>8</v>
      </c>
      <c r="AZ4" s="84"/>
      <c r="BA4" s="84"/>
      <c r="BB4" s="96"/>
      <c r="BC4" s="97"/>
      <c r="BD4" s="97"/>
      <c r="BE4" s="97"/>
      <c r="BF4" s="97"/>
      <c r="BG4" s="97"/>
      <c r="BH4" s="98"/>
      <c r="CA4"/>
      <c r="CB4"/>
    </row>
    <row r="5" spans="1:80" ht="15" customHeight="1" x14ac:dyDescent="0.55000000000000004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AD5" s="85"/>
      <c r="AE5" s="85"/>
      <c r="AF5" s="85"/>
      <c r="AG5" s="85"/>
      <c r="AH5" s="85"/>
      <c r="AI5" s="85"/>
      <c r="AJ5" s="25"/>
      <c r="AK5" s="100">
        <f>BB5</f>
        <v>0</v>
      </c>
      <c r="AL5" s="100"/>
      <c r="AM5" s="100"/>
      <c r="AN5" s="100"/>
      <c r="AO5" s="100"/>
      <c r="AP5" s="100"/>
      <c r="AQ5" s="100"/>
      <c r="AR5" s="100"/>
      <c r="AS5" s="100"/>
      <c r="AT5" s="27"/>
      <c r="AU5" s="33" t="s">
        <v>4</v>
      </c>
      <c r="AV5" s="83"/>
      <c r="AW5" s="3"/>
      <c r="AX5" s="1" t="s">
        <v>5</v>
      </c>
      <c r="AY5" s="84" t="s">
        <v>9</v>
      </c>
      <c r="AZ5" s="84"/>
      <c r="BA5" s="84"/>
      <c r="BB5" s="96"/>
      <c r="BC5" s="97"/>
      <c r="BD5" s="97"/>
      <c r="BE5" s="97"/>
      <c r="BF5" s="97"/>
      <c r="BG5" s="97"/>
      <c r="BH5" s="98"/>
      <c r="CA5"/>
      <c r="CB5"/>
    </row>
    <row r="6" spans="1:80" ht="15" customHeight="1" x14ac:dyDescent="0.55000000000000004"/>
    <row r="7" spans="1:80" ht="15" customHeight="1" x14ac:dyDescent="0.55000000000000004">
      <c r="A7" s="10"/>
      <c r="B7" s="11"/>
      <c r="C7" s="10" t="s">
        <v>11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15"/>
      <c r="AG7" s="29" t="s">
        <v>35</v>
      </c>
      <c r="AH7" s="30"/>
      <c r="AI7" s="86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8"/>
      <c r="AW7" s="4"/>
      <c r="AX7" s="37" t="s">
        <v>5</v>
      </c>
      <c r="AY7" s="37" t="s">
        <v>54</v>
      </c>
      <c r="AZ7" s="37"/>
      <c r="BA7" s="37"/>
      <c r="BB7" s="37"/>
      <c r="BC7" s="37"/>
      <c r="BD7" s="37"/>
      <c r="BE7" s="37"/>
      <c r="BF7" s="37"/>
      <c r="BG7" s="37"/>
      <c r="BH7" s="37"/>
      <c r="BU7"/>
      <c r="BV7"/>
      <c r="BW7"/>
      <c r="BX7"/>
      <c r="BY7"/>
      <c r="BZ7"/>
      <c r="CA7"/>
      <c r="CB7"/>
    </row>
    <row r="8" spans="1:80" ht="15" customHeight="1" x14ac:dyDescent="0.55000000000000004">
      <c r="A8" s="78" t="s">
        <v>25</v>
      </c>
      <c r="B8" s="79"/>
      <c r="C8" s="12" t="s">
        <v>16</v>
      </c>
      <c r="AF8" s="16"/>
      <c r="AG8" s="29"/>
      <c r="AH8" s="30"/>
      <c r="AI8" s="89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1"/>
      <c r="AW8" s="4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U8"/>
      <c r="BV8"/>
      <c r="BW8"/>
      <c r="BX8"/>
      <c r="BY8"/>
      <c r="BZ8"/>
      <c r="CA8"/>
      <c r="CB8"/>
    </row>
    <row r="9" spans="1:80" ht="30" customHeight="1" x14ac:dyDescent="0.55000000000000004">
      <c r="A9" s="78"/>
      <c r="B9" s="79"/>
      <c r="C9" s="13"/>
      <c r="D9" s="15"/>
      <c r="E9" s="17" t="s">
        <v>12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8"/>
      <c r="AG9" s="29" t="s">
        <v>36</v>
      </c>
      <c r="AH9" s="30"/>
      <c r="AI9" s="38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40"/>
      <c r="AW9" s="4"/>
      <c r="AX9" s="3" t="s">
        <v>5</v>
      </c>
      <c r="AY9" s="1" t="s">
        <v>55</v>
      </c>
      <c r="BU9"/>
      <c r="BV9"/>
      <c r="BW9"/>
      <c r="BX9"/>
      <c r="BY9"/>
      <c r="BZ9"/>
      <c r="CA9"/>
      <c r="CB9"/>
    </row>
    <row r="10" spans="1:80" ht="30" customHeight="1" x14ac:dyDescent="0.55000000000000004">
      <c r="A10" s="78"/>
      <c r="B10" s="79"/>
      <c r="C10" s="63" t="s">
        <v>27</v>
      </c>
      <c r="D10" s="64"/>
      <c r="E10" s="58" t="s">
        <v>29</v>
      </c>
      <c r="F10" s="70"/>
      <c r="G10" s="28" t="s">
        <v>28</v>
      </c>
      <c r="H10" s="74"/>
      <c r="I10" s="20" t="s">
        <v>13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8"/>
      <c r="AG10" s="29" t="s">
        <v>37</v>
      </c>
      <c r="AH10" s="30"/>
      <c r="AI10" s="38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40"/>
      <c r="AW10" s="4"/>
      <c r="AX10" s="3" t="s">
        <v>5</v>
      </c>
      <c r="AY10" s="1" t="s">
        <v>55</v>
      </c>
      <c r="BU10"/>
      <c r="BV10"/>
      <c r="BW10"/>
      <c r="BX10"/>
      <c r="BY10"/>
      <c r="BZ10"/>
      <c r="CA10"/>
      <c r="CB10"/>
    </row>
    <row r="11" spans="1:80" ht="30" customHeight="1" x14ac:dyDescent="0.55000000000000004">
      <c r="A11" s="78"/>
      <c r="B11" s="79"/>
      <c r="C11" s="65"/>
      <c r="D11" s="64"/>
      <c r="E11" s="71"/>
      <c r="F11" s="70"/>
      <c r="G11" s="74"/>
      <c r="H11" s="74"/>
      <c r="I11" s="66" t="s">
        <v>14</v>
      </c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8"/>
      <c r="AG11" s="29" t="s">
        <v>38</v>
      </c>
      <c r="AH11" s="30"/>
      <c r="AI11" s="38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40"/>
      <c r="AW11" s="4"/>
      <c r="AX11" s="3" t="s">
        <v>5</v>
      </c>
      <c r="AY11" s="1" t="s">
        <v>55</v>
      </c>
      <c r="BU11"/>
      <c r="BV11"/>
      <c r="BW11"/>
      <c r="BX11"/>
      <c r="BY11"/>
      <c r="BZ11"/>
      <c r="CA11"/>
      <c r="CB11"/>
    </row>
    <row r="12" spans="1:80" ht="30" customHeight="1" x14ac:dyDescent="0.55000000000000004">
      <c r="A12" s="78"/>
      <c r="B12" s="79"/>
      <c r="C12" s="65"/>
      <c r="D12" s="64"/>
      <c r="E12" s="71"/>
      <c r="F12" s="70"/>
      <c r="G12" s="74"/>
      <c r="H12" s="75"/>
      <c r="I12" s="34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6"/>
      <c r="AG12" s="29" t="s">
        <v>39</v>
      </c>
      <c r="AH12" s="30"/>
      <c r="AI12" s="38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40"/>
      <c r="AW12" s="4"/>
      <c r="AX12" s="3" t="s">
        <v>5</v>
      </c>
      <c r="AY12" s="1" t="s">
        <v>55</v>
      </c>
      <c r="BU12"/>
      <c r="BV12"/>
      <c r="BW12"/>
      <c r="BX12"/>
      <c r="BY12"/>
      <c r="BZ12"/>
      <c r="CA12"/>
      <c r="CB12"/>
    </row>
    <row r="13" spans="1:80" ht="30" customHeight="1" x14ac:dyDescent="0.55000000000000004">
      <c r="A13" s="78"/>
      <c r="B13" s="79"/>
      <c r="C13" s="65"/>
      <c r="D13" s="64"/>
      <c r="E13" s="71"/>
      <c r="F13" s="70"/>
      <c r="G13" s="74"/>
      <c r="H13" s="75"/>
      <c r="I13" s="34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6"/>
      <c r="AG13" s="29" t="s">
        <v>40</v>
      </c>
      <c r="AH13" s="30"/>
      <c r="AI13" s="38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40"/>
      <c r="AW13" s="4"/>
      <c r="AX13" s="3" t="s">
        <v>5</v>
      </c>
      <c r="AY13" s="1" t="s">
        <v>55</v>
      </c>
      <c r="BU13"/>
      <c r="BV13"/>
      <c r="BW13"/>
      <c r="BX13"/>
      <c r="BY13"/>
      <c r="BZ13"/>
      <c r="CA13"/>
      <c r="CB13"/>
    </row>
    <row r="14" spans="1:80" ht="30" customHeight="1" x14ac:dyDescent="0.55000000000000004">
      <c r="A14" s="78"/>
      <c r="B14" s="79"/>
      <c r="C14" s="65"/>
      <c r="D14" s="64"/>
      <c r="E14" s="72"/>
      <c r="F14" s="73"/>
      <c r="G14" s="76"/>
      <c r="H14" s="77"/>
      <c r="I14" s="34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6"/>
      <c r="AG14" s="29" t="s">
        <v>41</v>
      </c>
      <c r="AH14" s="30"/>
      <c r="AI14" s="38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40"/>
      <c r="AW14" s="4"/>
      <c r="AX14" s="3" t="s">
        <v>5</v>
      </c>
      <c r="AY14" s="1" t="s">
        <v>55</v>
      </c>
      <c r="BU14"/>
      <c r="BV14"/>
      <c r="BW14"/>
      <c r="BX14"/>
      <c r="BY14"/>
      <c r="BZ14"/>
      <c r="CA14"/>
      <c r="CB14"/>
    </row>
    <row r="15" spans="1:80" ht="30" customHeight="1" x14ac:dyDescent="0.55000000000000004">
      <c r="A15" s="78"/>
      <c r="B15" s="79"/>
      <c r="C15" s="12"/>
      <c r="D15" s="14"/>
      <c r="E15" s="29" t="s">
        <v>18</v>
      </c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30"/>
      <c r="AG15" s="29" t="s">
        <v>42</v>
      </c>
      <c r="AH15" s="30"/>
      <c r="AI15" s="44">
        <f>SUM(AI9:AV14)</f>
        <v>0</v>
      </c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6"/>
      <c r="AW15" s="4"/>
      <c r="BU15"/>
      <c r="BV15"/>
      <c r="BW15"/>
      <c r="BX15"/>
      <c r="BY15"/>
      <c r="BZ15"/>
      <c r="CA15"/>
      <c r="CB15"/>
    </row>
    <row r="16" spans="1:80" ht="30" customHeight="1" x14ac:dyDescent="0.55000000000000004">
      <c r="A16" s="78"/>
      <c r="B16" s="79"/>
      <c r="C16" s="10"/>
      <c r="D16" s="15"/>
      <c r="E16" s="56" t="s">
        <v>33</v>
      </c>
      <c r="F16" s="57"/>
      <c r="G16" s="60" t="s">
        <v>32</v>
      </c>
      <c r="H16" s="61"/>
      <c r="I16" s="47" t="s">
        <v>15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9"/>
      <c r="AG16" s="29" t="s">
        <v>43</v>
      </c>
      <c r="AH16" s="30"/>
      <c r="AI16" s="38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40"/>
      <c r="AW16" s="4"/>
      <c r="AX16" s="3" t="s">
        <v>5</v>
      </c>
      <c r="AY16" s="1" t="s">
        <v>55</v>
      </c>
      <c r="BU16"/>
      <c r="BV16"/>
      <c r="BW16"/>
      <c r="BX16"/>
      <c r="BY16"/>
      <c r="BZ16"/>
      <c r="CA16"/>
      <c r="CB16"/>
    </row>
    <row r="17" spans="1:80" ht="30" customHeight="1" x14ac:dyDescent="0.55000000000000004">
      <c r="A17" s="78"/>
      <c r="B17" s="79"/>
      <c r="C17" s="63" t="s">
        <v>30</v>
      </c>
      <c r="D17" s="64"/>
      <c r="E17" s="58"/>
      <c r="F17" s="59"/>
      <c r="G17" s="28"/>
      <c r="H17" s="62"/>
      <c r="I17" s="66" t="s">
        <v>31</v>
      </c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8"/>
      <c r="AG17" s="29" t="s">
        <v>44</v>
      </c>
      <c r="AH17" s="30"/>
      <c r="AI17" s="52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4"/>
      <c r="AW17" s="22"/>
      <c r="AX17" s="3" t="s">
        <v>5</v>
      </c>
      <c r="AY17" s="1" t="s">
        <v>55</v>
      </c>
      <c r="BU17"/>
      <c r="BV17"/>
      <c r="BW17"/>
      <c r="BX17"/>
      <c r="BY17"/>
      <c r="BZ17"/>
      <c r="CA17"/>
      <c r="CB17"/>
    </row>
    <row r="18" spans="1:80" ht="30" customHeight="1" x14ac:dyDescent="0.55000000000000004">
      <c r="A18" s="78"/>
      <c r="B18" s="79"/>
      <c r="C18" s="65"/>
      <c r="D18" s="64"/>
      <c r="E18" s="58"/>
      <c r="F18" s="59"/>
      <c r="G18" s="28"/>
      <c r="H18" s="62"/>
      <c r="I18" s="66" t="s">
        <v>17</v>
      </c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8"/>
      <c r="AG18" s="29" t="s">
        <v>45</v>
      </c>
      <c r="AH18" s="30"/>
      <c r="AI18" s="38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40"/>
      <c r="AW18" s="4"/>
      <c r="AX18" s="3" t="s">
        <v>5</v>
      </c>
      <c r="AY18" s="1" t="s">
        <v>55</v>
      </c>
      <c r="BU18"/>
      <c r="BV18"/>
      <c r="BW18"/>
      <c r="BX18"/>
      <c r="BY18"/>
      <c r="BZ18"/>
      <c r="CA18"/>
      <c r="CB18"/>
    </row>
    <row r="19" spans="1:80" ht="30" customHeight="1" x14ac:dyDescent="0.55000000000000004">
      <c r="A19" s="78"/>
      <c r="B19" s="79"/>
      <c r="C19" s="65"/>
      <c r="D19" s="64"/>
      <c r="E19" s="58"/>
      <c r="F19" s="59"/>
      <c r="G19" s="28"/>
      <c r="H19" s="62"/>
      <c r="I19" s="34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6"/>
      <c r="AG19" s="29" t="s">
        <v>46</v>
      </c>
      <c r="AH19" s="30"/>
      <c r="AI19" s="38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40"/>
      <c r="AW19" s="4"/>
      <c r="AX19" s="3" t="s">
        <v>5</v>
      </c>
      <c r="AY19" s="1" t="s">
        <v>55</v>
      </c>
      <c r="BU19"/>
      <c r="BV19"/>
      <c r="BW19"/>
      <c r="BX19"/>
      <c r="BY19"/>
      <c r="BZ19"/>
      <c r="CA19"/>
      <c r="CB19"/>
    </row>
    <row r="20" spans="1:80" ht="30" customHeight="1" x14ac:dyDescent="0.55000000000000004">
      <c r="A20" s="78"/>
      <c r="B20" s="79"/>
      <c r="C20" s="65"/>
      <c r="D20" s="64"/>
      <c r="E20" s="58"/>
      <c r="F20" s="59"/>
      <c r="G20" s="28"/>
      <c r="H20" s="62"/>
      <c r="I20" s="34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6"/>
      <c r="AG20" s="29" t="s">
        <v>47</v>
      </c>
      <c r="AH20" s="30"/>
      <c r="AI20" s="38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40"/>
      <c r="AW20" s="4"/>
      <c r="AX20" s="3" t="s">
        <v>5</v>
      </c>
      <c r="AY20" s="1" t="s">
        <v>55</v>
      </c>
      <c r="BU20"/>
      <c r="BV20"/>
      <c r="BW20"/>
      <c r="BX20"/>
      <c r="BY20"/>
      <c r="BZ20"/>
      <c r="CA20"/>
      <c r="CB20"/>
    </row>
    <row r="21" spans="1:80" ht="30" customHeight="1" x14ac:dyDescent="0.55000000000000004">
      <c r="A21" s="78"/>
      <c r="B21" s="79"/>
      <c r="C21" s="65"/>
      <c r="D21" s="64"/>
      <c r="E21" s="58"/>
      <c r="F21" s="59"/>
      <c r="G21" s="28"/>
      <c r="H21" s="62"/>
      <c r="I21" s="34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6"/>
      <c r="AG21" s="29" t="s">
        <v>48</v>
      </c>
      <c r="AH21" s="30"/>
      <c r="AI21" s="38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40"/>
      <c r="AW21" s="4"/>
      <c r="AX21" s="3" t="s">
        <v>5</v>
      </c>
      <c r="AY21" s="1" t="s">
        <v>55</v>
      </c>
      <c r="BU21"/>
      <c r="BV21"/>
      <c r="BW21"/>
      <c r="BX21"/>
      <c r="BY21"/>
      <c r="BZ21"/>
      <c r="CA21"/>
      <c r="CB21"/>
    </row>
    <row r="22" spans="1:80" ht="30" customHeight="1" x14ac:dyDescent="0.55000000000000004">
      <c r="A22" s="78"/>
      <c r="B22" s="79"/>
      <c r="C22" s="13"/>
      <c r="D22" s="16"/>
      <c r="E22" s="29" t="s">
        <v>19</v>
      </c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30"/>
      <c r="AG22" s="29" t="s">
        <v>49</v>
      </c>
      <c r="AH22" s="30"/>
      <c r="AI22" s="44">
        <f>SUM(AI16:AV21)</f>
        <v>0</v>
      </c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6"/>
      <c r="AW22" s="4"/>
      <c r="BU22"/>
      <c r="BV22"/>
      <c r="BW22"/>
      <c r="BX22"/>
      <c r="BY22"/>
      <c r="BZ22"/>
      <c r="CA22"/>
      <c r="CB22"/>
    </row>
    <row r="23" spans="1:80" ht="30" customHeight="1" x14ac:dyDescent="0.55000000000000004">
      <c r="A23" s="5"/>
      <c r="B23" s="6"/>
      <c r="C23" s="29" t="s">
        <v>20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30"/>
      <c r="AG23" s="31" t="s">
        <v>50</v>
      </c>
      <c r="AH23" s="33"/>
      <c r="AI23" s="44">
        <f>AI7+AI15-AI22</f>
        <v>0</v>
      </c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6"/>
      <c r="AW23" s="4"/>
      <c r="BU23"/>
      <c r="BV23"/>
      <c r="BW23"/>
      <c r="BX23"/>
      <c r="BY23"/>
      <c r="BZ23"/>
      <c r="CA23"/>
      <c r="CB23"/>
    </row>
    <row r="24" spans="1:80" ht="30" customHeight="1" x14ac:dyDescent="0.55000000000000004">
      <c r="A24" s="69" t="s">
        <v>26</v>
      </c>
      <c r="B24" s="43"/>
      <c r="C24" s="29" t="s">
        <v>21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30"/>
      <c r="AG24" s="29" t="s">
        <v>51</v>
      </c>
      <c r="AH24" s="30"/>
      <c r="AI24" s="44">
        <f>ROUNDDOWN(AI23*90/100,0)</f>
        <v>0</v>
      </c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6"/>
      <c r="AW24" s="4"/>
      <c r="BU24"/>
      <c r="BV24"/>
      <c r="BW24"/>
      <c r="BX24"/>
      <c r="BY24"/>
      <c r="BZ24"/>
      <c r="CA24"/>
      <c r="CB24"/>
    </row>
    <row r="25" spans="1:80" ht="15" customHeight="1" x14ac:dyDescent="0.55000000000000004">
      <c r="A25" s="65"/>
      <c r="B25" s="64"/>
      <c r="C25" s="29" t="s">
        <v>22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80" t="s">
        <v>23</v>
      </c>
      <c r="Q25" s="80"/>
      <c r="R25" s="80"/>
      <c r="S25" s="80"/>
      <c r="T25" s="80"/>
      <c r="U25" s="80"/>
      <c r="V25" s="80"/>
      <c r="W25" s="80"/>
      <c r="X25" s="80"/>
      <c r="Y25" s="80"/>
      <c r="Z25" s="42" t="s">
        <v>34</v>
      </c>
      <c r="AA25" s="42"/>
      <c r="AB25" s="42"/>
      <c r="AC25" s="42"/>
      <c r="AD25" s="42"/>
      <c r="AE25" s="42"/>
      <c r="AF25" s="43"/>
      <c r="AG25" s="41" t="s">
        <v>52</v>
      </c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3"/>
      <c r="AW25" s="3"/>
      <c r="AX25" s="37" t="s">
        <v>5</v>
      </c>
      <c r="AY25" s="28" t="s">
        <v>58</v>
      </c>
      <c r="AZ25" s="28"/>
      <c r="BA25" s="28"/>
      <c r="BB25" s="28"/>
      <c r="BC25" s="28"/>
      <c r="BD25" s="28"/>
      <c r="BE25" s="28"/>
      <c r="BF25" s="28"/>
      <c r="BG25" s="28"/>
      <c r="BH25" s="28"/>
      <c r="BV25"/>
      <c r="BW25"/>
      <c r="BX25"/>
      <c r="BY25"/>
      <c r="BZ25"/>
      <c r="CA25"/>
      <c r="CB25"/>
    </row>
    <row r="26" spans="1:80" ht="15" customHeight="1" x14ac:dyDescent="0.55000000000000004">
      <c r="A26" s="31"/>
      <c r="B26" s="33"/>
      <c r="C26" s="29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81" t="s">
        <v>24</v>
      </c>
      <c r="Q26" s="81"/>
      <c r="R26" s="81"/>
      <c r="S26" s="81"/>
      <c r="T26" s="81"/>
      <c r="U26" s="81"/>
      <c r="V26" s="81"/>
      <c r="W26" s="81"/>
      <c r="X26" s="81"/>
      <c r="Y26" s="81"/>
      <c r="Z26" s="32" t="s">
        <v>34</v>
      </c>
      <c r="AA26" s="32"/>
      <c r="AB26" s="32"/>
      <c r="AC26" s="32"/>
      <c r="AD26" s="32"/>
      <c r="AE26" s="32"/>
      <c r="AF26" s="33"/>
      <c r="AG26" s="31" t="s">
        <v>53</v>
      </c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3"/>
      <c r="AW26" s="3"/>
      <c r="AX26" s="37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V26"/>
      <c r="BW26"/>
      <c r="BX26"/>
      <c r="BY26"/>
      <c r="BZ26"/>
      <c r="CA26"/>
      <c r="CB26"/>
    </row>
    <row r="27" spans="1:80" ht="15" customHeight="1" x14ac:dyDescent="0.5500000000000000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7"/>
      <c r="Q27" s="7"/>
      <c r="R27" s="7"/>
      <c r="S27" s="7"/>
      <c r="T27" s="7"/>
      <c r="U27" s="7"/>
      <c r="V27" s="7"/>
      <c r="W27" s="7"/>
      <c r="X27" s="7"/>
      <c r="Y27" s="7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3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V27"/>
      <c r="BW27"/>
      <c r="BX27"/>
      <c r="BY27"/>
      <c r="BZ27"/>
      <c r="CA27"/>
      <c r="CB27"/>
    </row>
    <row r="28" spans="1:80" ht="15" customHeight="1" x14ac:dyDescent="0.55000000000000004">
      <c r="A28" s="50" t="s">
        <v>56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</row>
    <row r="29" spans="1:80" ht="15" customHeight="1" x14ac:dyDescent="0.55000000000000004">
      <c r="A29" s="50" t="s">
        <v>57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</row>
    <row r="30" spans="1:80" ht="15" customHeight="1" x14ac:dyDescent="0.55000000000000004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</row>
    <row r="31" spans="1:80" ht="15" customHeight="1" x14ac:dyDescent="0.55000000000000004"/>
    <row r="32" spans="1:80" ht="15" customHeight="1" x14ac:dyDescent="0.55000000000000004"/>
    <row r="33" ht="15" customHeight="1" x14ac:dyDescent="0.55000000000000004"/>
    <row r="34" ht="15" customHeight="1" x14ac:dyDescent="0.55000000000000004"/>
    <row r="35" ht="15" customHeight="1" x14ac:dyDescent="0.55000000000000004"/>
    <row r="36" ht="15" customHeight="1" x14ac:dyDescent="0.55000000000000004"/>
    <row r="37" ht="15" customHeight="1" x14ac:dyDescent="0.55000000000000004"/>
    <row r="38" ht="15" customHeight="1" x14ac:dyDescent="0.55000000000000004"/>
    <row r="39" ht="15" customHeight="1" x14ac:dyDescent="0.55000000000000004"/>
    <row r="40" ht="15" customHeight="1" x14ac:dyDescent="0.55000000000000004"/>
    <row r="41" ht="15" customHeight="1" x14ac:dyDescent="0.55000000000000004"/>
    <row r="42" ht="12" customHeight="1" x14ac:dyDescent="0.55000000000000004"/>
    <row r="43" ht="12" customHeight="1" x14ac:dyDescent="0.55000000000000004"/>
    <row r="44" ht="12" customHeight="1" x14ac:dyDescent="0.55000000000000004"/>
    <row r="45" ht="12" customHeight="1" x14ac:dyDescent="0.55000000000000004"/>
    <row r="46" ht="12" customHeight="1" x14ac:dyDescent="0.55000000000000004"/>
    <row r="47" ht="12" customHeight="1" x14ac:dyDescent="0.55000000000000004"/>
    <row r="48" ht="12" customHeight="1" x14ac:dyDescent="0.55000000000000004"/>
    <row r="49" ht="12" customHeight="1" x14ac:dyDescent="0.55000000000000004"/>
    <row r="50" ht="12" customHeight="1" x14ac:dyDescent="0.55000000000000004"/>
    <row r="51" ht="12" customHeight="1" x14ac:dyDescent="0.55000000000000004"/>
    <row r="52" ht="12" customHeight="1" x14ac:dyDescent="0.55000000000000004"/>
    <row r="53" ht="12" customHeight="1" x14ac:dyDescent="0.55000000000000004"/>
    <row r="54" ht="12" customHeight="1" x14ac:dyDescent="0.55000000000000004"/>
    <row r="55" ht="12" customHeight="1" x14ac:dyDescent="0.55000000000000004"/>
    <row r="56" ht="12" customHeight="1" x14ac:dyDescent="0.55000000000000004"/>
    <row r="57" ht="12" customHeight="1" x14ac:dyDescent="0.55000000000000004"/>
    <row r="58" ht="12" customHeight="1" x14ac:dyDescent="0.55000000000000004"/>
    <row r="59" ht="12" customHeight="1" x14ac:dyDescent="0.55000000000000004"/>
    <row r="60" ht="12" customHeight="1" x14ac:dyDescent="0.55000000000000004"/>
    <row r="61" ht="12" customHeight="1" x14ac:dyDescent="0.55000000000000004"/>
    <row r="62" ht="12" customHeight="1" x14ac:dyDescent="0.55000000000000004"/>
    <row r="63" ht="12" customHeight="1" x14ac:dyDescent="0.55000000000000004"/>
    <row r="64" ht="12" customHeight="1" x14ac:dyDescent="0.55000000000000004"/>
    <row r="65" ht="12" customHeight="1" x14ac:dyDescent="0.55000000000000004"/>
    <row r="66" ht="12" customHeight="1" x14ac:dyDescent="0.55000000000000004"/>
    <row r="67" ht="12" customHeight="1" x14ac:dyDescent="0.55000000000000004"/>
    <row r="68" ht="12" customHeight="1" x14ac:dyDescent="0.55000000000000004"/>
    <row r="69" ht="12" customHeight="1" x14ac:dyDescent="0.55000000000000004"/>
    <row r="70" ht="12" customHeight="1" x14ac:dyDescent="0.55000000000000004"/>
    <row r="71" ht="12" customHeight="1" x14ac:dyDescent="0.55000000000000004"/>
    <row r="72" ht="12" customHeight="1" x14ac:dyDescent="0.55000000000000004"/>
    <row r="73" ht="12" customHeight="1" x14ac:dyDescent="0.55000000000000004"/>
    <row r="74" ht="12" customHeight="1" x14ac:dyDescent="0.55000000000000004"/>
    <row r="75" ht="12" customHeight="1" x14ac:dyDescent="0.55000000000000004"/>
    <row r="76" ht="12" customHeight="1" x14ac:dyDescent="0.55000000000000004"/>
    <row r="77" ht="12" customHeight="1" x14ac:dyDescent="0.55000000000000004"/>
    <row r="78" ht="12" customHeight="1" x14ac:dyDescent="0.55000000000000004"/>
    <row r="79" ht="12" customHeight="1" x14ac:dyDescent="0.55000000000000004"/>
    <row r="80" ht="12" customHeight="1" x14ac:dyDescent="0.55000000000000004"/>
    <row r="81" ht="12" customHeight="1" x14ac:dyDescent="0.55000000000000004"/>
    <row r="82" ht="12" customHeight="1" x14ac:dyDescent="0.55000000000000004"/>
    <row r="83" ht="12" customHeight="1" x14ac:dyDescent="0.55000000000000004"/>
    <row r="84" ht="12" customHeight="1" x14ac:dyDescent="0.55000000000000004"/>
    <row r="85" ht="12" customHeight="1" x14ac:dyDescent="0.55000000000000004"/>
    <row r="86" ht="12" customHeight="1" x14ac:dyDescent="0.55000000000000004"/>
    <row r="87" ht="12" customHeight="1" x14ac:dyDescent="0.55000000000000004"/>
    <row r="88" ht="12" customHeight="1" x14ac:dyDescent="0.55000000000000004"/>
    <row r="89" ht="12" customHeight="1" x14ac:dyDescent="0.55000000000000004"/>
    <row r="90" ht="12" customHeight="1" x14ac:dyDescent="0.55000000000000004"/>
    <row r="91" ht="12" customHeight="1" x14ac:dyDescent="0.55000000000000004"/>
    <row r="92" ht="12" customHeight="1" x14ac:dyDescent="0.55000000000000004"/>
    <row r="93" ht="12" customHeight="1" x14ac:dyDescent="0.55000000000000004"/>
    <row r="94" ht="12" customHeight="1" x14ac:dyDescent="0.55000000000000004"/>
    <row r="95" ht="12" customHeight="1" x14ac:dyDescent="0.55000000000000004"/>
    <row r="96" ht="12" customHeight="1" x14ac:dyDescent="0.55000000000000004"/>
    <row r="97" ht="12" customHeight="1" x14ac:dyDescent="0.55000000000000004"/>
    <row r="98" ht="12" customHeight="1" x14ac:dyDescent="0.55000000000000004"/>
    <row r="99" ht="12" customHeight="1" x14ac:dyDescent="0.55000000000000004"/>
    <row r="100" ht="12" customHeight="1" x14ac:dyDescent="0.55000000000000004"/>
    <row r="101" ht="12" customHeight="1" x14ac:dyDescent="0.55000000000000004"/>
    <row r="102" ht="12" customHeight="1" x14ac:dyDescent="0.55000000000000004"/>
    <row r="103" ht="12" customHeight="1" x14ac:dyDescent="0.55000000000000004"/>
    <row r="104" ht="12" customHeight="1" x14ac:dyDescent="0.55000000000000004"/>
    <row r="105" ht="12" customHeight="1" x14ac:dyDescent="0.55000000000000004"/>
    <row r="106" ht="12" customHeight="1" x14ac:dyDescent="0.55000000000000004"/>
    <row r="107" ht="12" customHeight="1" x14ac:dyDescent="0.55000000000000004"/>
    <row r="108" ht="12" customHeight="1" x14ac:dyDescent="0.55000000000000004"/>
    <row r="109" ht="12" customHeight="1" x14ac:dyDescent="0.55000000000000004"/>
    <row r="110" ht="12" customHeight="1" x14ac:dyDescent="0.55000000000000004"/>
    <row r="111" ht="12" customHeight="1" x14ac:dyDescent="0.55000000000000004"/>
    <row r="112" ht="12" customHeight="1" x14ac:dyDescent="0.55000000000000004"/>
    <row r="113" ht="12" customHeight="1" x14ac:dyDescent="0.55000000000000004"/>
    <row r="114" ht="12" customHeight="1" x14ac:dyDescent="0.55000000000000004"/>
    <row r="115" ht="12" customHeight="1" x14ac:dyDescent="0.55000000000000004"/>
    <row r="116" ht="12" customHeight="1" x14ac:dyDescent="0.55000000000000004"/>
    <row r="117" ht="12" customHeight="1" x14ac:dyDescent="0.55000000000000004"/>
    <row r="118" ht="12" customHeight="1" x14ac:dyDescent="0.55000000000000004"/>
    <row r="119" ht="12" customHeight="1" x14ac:dyDescent="0.55000000000000004"/>
    <row r="120" ht="12" customHeight="1" x14ac:dyDescent="0.55000000000000004"/>
    <row r="121" ht="12" customHeight="1" x14ac:dyDescent="0.55000000000000004"/>
    <row r="122" ht="12" customHeight="1" x14ac:dyDescent="0.55000000000000004"/>
    <row r="123" ht="12" customHeight="1" x14ac:dyDescent="0.55000000000000004"/>
    <row r="124" ht="12" customHeight="1" x14ac:dyDescent="0.55000000000000004"/>
    <row r="125" ht="12" customHeight="1" x14ac:dyDescent="0.55000000000000004"/>
    <row r="126" ht="12" customHeight="1" x14ac:dyDescent="0.55000000000000004"/>
    <row r="127" ht="12" customHeight="1" x14ac:dyDescent="0.55000000000000004"/>
    <row r="128" ht="12" customHeight="1" x14ac:dyDescent="0.55000000000000004"/>
    <row r="129" ht="12" customHeight="1" x14ac:dyDescent="0.55000000000000004"/>
    <row r="130" ht="12" customHeight="1" x14ac:dyDescent="0.55000000000000004"/>
    <row r="131" ht="12" customHeight="1" x14ac:dyDescent="0.55000000000000004"/>
    <row r="132" ht="12" customHeight="1" x14ac:dyDescent="0.55000000000000004"/>
    <row r="133" ht="12" customHeight="1" x14ac:dyDescent="0.55000000000000004"/>
    <row r="134" ht="12" customHeight="1" x14ac:dyDescent="0.55000000000000004"/>
    <row r="135" ht="12" customHeight="1" x14ac:dyDescent="0.55000000000000004"/>
    <row r="136" ht="12" customHeight="1" x14ac:dyDescent="0.55000000000000004"/>
    <row r="137" ht="12" customHeight="1" x14ac:dyDescent="0.55000000000000004"/>
    <row r="138" ht="12" customHeight="1" x14ac:dyDescent="0.55000000000000004"/>
    <row r="139" ht="12" customHeight="1" x14ac:dyDescent="0.55000000000000004"/>
    <row r="140" ht="12" customHeight="1" x14ac:dyDescent="0.55000000000000004"/>
    <row r="141" ht="12" customHeight="1" x14ac:dyDescent="0.55000000000000004"/>
    <row r="142" ht="12" customHeight="1" x14ac:dyDescent="0.55000000000000004"/>
    <row r="143" ht="12" customHeight="1" x14ac:dyDescent="0.55000000000000004"/>
    <row r="144" ht="12" customHeight="1" x14ac:dyDescent="0.55000000000000004"/>
    <row r="145" ht="12" customHeight="1" x14ac:dyDescent="0.55000000000000004"/>
    <row r="146" ht="12" customHeight="1" x14ac:dyDescent="0.55000000000000004"/>
    <row r="147" ht="12" customHeight="1" x14ac:dyDescent="0.55000000000000004"/>
    <row r="148" ht="12" customHeight="1" x14ac:dyDescent="0.55000000000000004"/>
    <row r="149" ht="12" customHeight="1" x14ac:dyDescent="0.55000000000000004"/>
    <row r="150" ht="12" customHeight="1" x14ac:dyDescent="0.55000000000000004"/>
    <row r="151" ht="12" customHeight="1" x14ac:dyDescent="0.55000000000000004"/>
    <row r="152" ht="12" customHeight="1" x14ac:dyDescent="0.55000000000000004"/>
    <row r="153" ht="12" customHeight="1" x14ac:dyDescent="0.55000000000000004"/>
    <row r="154" ht="12" customHeight="1" x14ac:dyDescent="0.55000000000000004"/>
    <row r="155" ht="12" customHeight="1" x14ac:dyDescent="0.55000000000000004"/>
    <row r="156" ht="12" customHeight="1" x14ac:dyDescent="0.55000000000000004"/>
    <row r="157" ht="12" customHeight="1" x14ac:dyDescent="0.55000000000000004"/>
    <row r="158" ht="12" customHeight="1" x14ac:dyDescent="0.55000000000000004"/>
    <row r="159" ht="12" customHeight="1" x14ac:dyDescent="0.55000000000000004"/>
    <row r="160" ht="12" customHeight="1" x14ac:dyDescent="0.55000000000000004"/>
    <row r="161" ht="12" customHeight="1" x14ac:dyDescent="0.55000000000000004"/>
    <row r="162" ht="12" customHeight="1" x14ac:dyDescent="0.55000000000000004"/>
    <row r="163" ht="12" customHeight="1" x14ac:dyDescent="0.55000000000000004"/>
    <row r="164" ht="12" customHeight="1" x14ac:dyDescent="0.55000000000000004"/>
    <row r="165" ht="12" customHeight="1" x14ac:dyDescent="0.55000000000000004"/>
    <row r="166" ht="12" customHeight="1" x14ac:dyDescent="0.55000000000000004"/>
    <row r="167" ht="12" customHeight="1" x14ac:dyDescent="0.55000000000000004"/>
    <row r="168" ht="12" customHeight="1" x14ac:dyDescent="0.55000000000000004"/>
    <row r="169" ht="12" customHeight="1" x14ac:dyDescent="0.55000000000000004"/>
    <row r="170" ht="12" customHeight="1" x14ac:dyDescent="0.55000000000000004"/>
    <row r="171" ht="12" customHeight="1" x14ac:dyDescent="0.55000000000000004"/>
    <row r="172" ht="12" customHeight="1" x14ac:dyDescent="0.55000000000000004"/>
    <row r="173" ht="12" customHeight="1" x14ac:dyDescent="0.55000000000000004"/>
    <row r="174" ht="12" customHeight="1" x14ac:dyDescent="0.55000000000000004"/>
    <row r="175" ht="12" customHeight="1" x14ac:dyDescent="0.55000000000000004"/>
    <row r="176" ht="12" customHeight="1" x14ac:dyDescent="0.55000000000000004"/>
    <row r="177" ht="12" customHeight="1" x14ac:dyDescent="0.55000000000000004"/>
    <row r="178" ht="12" customHeight="1" x14ac:dyDescent="0.55000000000000004"/>
    <row r="179" ht="12" customHeight="1" x14ac:dyDescent="0.55000000000000004"/>
    <row r="180" ht="12" customHeight="1" x14ac:dyDescent="0.55000000000000004"/>
    <row r="181" ht="12" customHeight="1" x14ac:dyDescent="0.55000000000000004"/>
    <row r="182" ht="12" customHeight="1" x14ac:dyDescent="0.55000000000000004"/>
    <row r="183" ht="12" customHeight="1" x14ac:dyDescent="0.55000000000000004"/>
    <row r="184" ht="12" customHeight="1" x14ac:dyDescent="0.55000000000000004"/>
    <row r="185" ht="12" customHeight="1" x14ac:dyDescent="0.55000000000000004"/>
    <row r="186" ht="12" customHeight="1" x14ac:dyDescent="0.55000000000000004"/>
    <row r="187" ht="12" customHeight="1" x14ac:dyDescent="0.55000000000000004"/>
    <row r="188" ht="12" customHeight="1" x14ac:dyDescent="0.55000000000000004"/>
    <row r="189" ht="12" customHeight="1" x14ac:dyDescent="0.55000000000000004"/>
    <row r="190" ht="12" customHeight="1" x14ac:dyDescent="0.55000000000000004"/>
    <row r="191" ht="12" customHeight="1" x14ac:dyDescent="0.55000000000000004"/>
    <row r="192" ht="12" customHeight="1" x14ac:dyDescent="0.55000000000000004"/>
    <row r="193" ht="12" customHeight="1" x14ac:dyDescent="0.55000000000000004"/>
    <row r="194" ht="12" customHeight="1" x14ac:dyDescent="0.55000000000000004"/>
    <row r="195" ht="12" customHeight="1" x14ac:dyDescent="0.55000000000000004"/>
    <row r="196" ht="12" customHeight="1" x14ac:dyDescent="0.55000000000000004"/>
    <row r="197" ht="12" customHeight="1" x14ac:dyDescent="0.55000000000000004"/>
    <row r="198" ht="12" customHeight="1" x14ac:dyDescent="0.55000000000000004"/>
    <row r="199" ht="12" customHeight="1" x14ac:dyDescent="0.55000000000000004"/>
    <row r="200" ht="12" customHeight="1" x14ac:dyDescent="0.55000000000000004"/>
    <row r="201" ht="12" customHeight="1" x14ac:dyDescent="0.55000000000000004"/>
    <row r="202" ht="12" customHeight="1" x14ac:dyDescent="0.55000000000000004"/>
    <row r="203" ht="12" customHeight="1" x14ac:dyDescent="0.55000000000000004"/>
    <row r="204" ht="12" customHeight="1" x14ac:dyDescent="0.55000000000000004"/>
    <row r="205" ht="12" customHeight="1" x14ac:dyDescent="0.55000000000000004"/>
    <row r="206" ht="12" customHeight="1" x14ac:dyDescent="0.55000000000000004"/>
    <row r="207" ht="12" customHeight="1" x14ac:dyDescent="0.55000000000000004"/>
    <row r="208" ht="12" customHeight="1" x14ac:dyDescent="0.55000000000000004"/>
    <row r="209" ht="12" customHeight="1" x14ac:dyDescent="0.55000000000000004"/>
    <row r="210" ht="12" customHeight="1" x14ac:dyDescent="0.55000000000000004"/>
    <row r="211" ht="12" customHeight="1" x14ac:dyDescent="0.55000000000000004"/>
    <row r="212" ht="12" customHeight="1" x14ac:dyDescent="0.55000000000000004"/>
    <row r="213" ht="12" customHeight="1" x14ac:dyDescent="0.55000000000000004"/>
    <row r="214" ht="12" customHeight="1" x14ac:dyDescent="0.55000000000000004"/>
    <row r="215" ht="12" customHeight="1" x14ac:dyDescent="0.55000000000000004"/>
    <row r="216" ht="12" customHeight="1" x14ac:dyDescent="0.55000000000000004"/>
    <row r="217" ht="12" customHeight="1" x14ac:dyDescent="0.55000000000000004"/>
    <row r="218" ht="12" customHeight="1" x14ac:dyDescent="0.55000000000000004"/>
    <row r="219" ht="12" customHeight="1" x14ac:dyDescent="0.55000000000000004"/>
    <row r="220" ht="12" customHeight="1" x14ac:dyDescent="0.55000000000000004"/>
    <row r="221" ht="12" customHeight="1" x14ac:dyDescent="0.55000000000000004"/>
    <row r="222" ht="12" customHeight="1" x14ac:dyDescent="0.55000000000000004"/>
    <row r="223" ht="12" customHeight="1" x14ac:dyDescent="0.55000000000000004"/>
    <row r="224" ht="12" customHeight="1" x14ac:dyDescent="0.55000000000000004"/>
    <row r="225" ht="12" customHeight="1" x14ac:dyDescent="0.55000000000000004"/>
    <row r="226" ht="12" customHeight="1" x14ac:dyDescent="0.55000000000000004"/>
    <row r="227" ht="12" customHeight="1" x14ac:dyDescent="0.55000000000000004"/>
    <row r="228" ht="12" customHeight="1" x14ac:dyDescent="0.55000000000000004"/>
    <row r="229" ht="12" customHeight="1" x14ac:dyDescent="0.55000000000000004"/>
    <row r="230" ht="12" customHeight="1" x14ac:dyDescent="0.55000000000000004"/>
    <row r="231" ht="12" customHeight="1" x14ac:dyDescent="0.55000000000000004"/>
    <row r="232" ht="12" customHeight="1" x14ac:dyDescent="0.55000000000000004"/>
    <row r="233" ht="12" customHeight="1" x14ac:dyDescent="0.55000000000000004"/>
    <row r="234" ht="12" customHeight="1" x14ac:dyDescent="0.55000000000000004"/>
    <row r="235" ht="12" customHeight="1" x14ac:dyDescent="0.55000000000000004"/>
    <row r="236" ht="12" customHeight="1" x14ac:dyDescent="0.55000000000000004"/>
    <row r="237" ht="12" customHeight="1" x14ac:dyDescent="0.55000000000000004"/>
    <row r="238" ht="12" customHeight="1" x14ac:dyDescent="0.55000000000000004"/>
    <row r="239" ht="12" customHeight="1" x14ac:dyDescent="0.55000000000000004"/>
    <row r="240" ht="12" customHeight="1" x14ac:dyDescent="0.55000000000000004"/>
    <row r="241" ht="12" customHeight="1" x14ac:dyDescent="0.55000000000000004"/>
    <row r="242" ht="12" customHeight="1" x14ac:dyDescent="0.55000000000000004"/>
    <row r="243" ht="12" customHeight="1" x14ac:dyDescent="0.55000000000000004"/>
    <row r="244" ht="12" customHeight="1" x14ac:dyDescent="0.55000000000000004"/>
    <row r="245" ht="12" customHeight="1" x14ac:dyDescent="0.55000000000000004"/>
    <row r="246" ht="12" customHeight="1" x14ac:dyDescent="0.55000000000000004"/>
    <row r="247" ht="12" customHeight="1" x14ac:dyDescent="0.55000000000000004"/>
    <row r="248" ht="12" customHeight="1" x14ac:dyDescent="0.55000000000000004"/>
    <row r="249" ht="12" customHeight="1" x14ac:dyDescent="0.55000000000000004"/>
    <row r="250" ht="12" customHeight="1" x14ac:dyDescent="0.55000000000000004"/>
    <row r="251" ht="12" customHeight="1" x14ac:dyDescent="0.55000000000000004"/>
    <row r="252" ht="12" customHeight="1" x14ac:dyDescent="0.55000000000000004"/>
    <row r="253" ht="12" customHeight="1" x14ac:dyDescent="0.55000000000000004"/>
    <row r="254" ht="12" customHeight="1" x14ac:dyDescent="0.55000000000000004"/>
    <row r="255" ht="12" customHeight="1" x14ac:dyDescent="0.55000000000000004"/>
    <row r="256" ht="12" customHeight="1" x14ac:dyDescent="0.55000000000000004"/>
    <row r="257" ht="12" customHeight="1" x14ac:dyDescent="0.55000000000000004"/>
    <row r="258" ht="12" customHeight="1" x14ac:dyDescent="0.55000000000000004"/>
    <row r="259" ht="12" customHeight="1" x14ac:dyDescent="0.55000000000000004"/>
    <row r="260" ht="12" customHeight="1" x14ac:dyDescent="0.55000000000000004"/>
    <row r="261" ht="12" customHeight="1" x14ac:dyDescent="0.55000000000000004"/>
    <row r="262" ht="12" customHeight="1" x14ac:dyDescent="0.55000000000000004"/>
    <row r="263" ht="12" customHeight="1" x14ac:dyDescent="0.55000000000000004"/>
    <row r="264" ht="12" customHeight="1" x14ac:dyDescent="0.55000000000000004"/>
    <row r="265" ht="12" customHeight="1" x14ac:dyDescent="0.55000000000000004"/>
    <row r="266" ht="12" customHeight="1" x14ac:dyDescent="0.55000000000000004"/>
    <row r="267" ht="12" customHeight="1" x14ac:dyDescent="0.55000000000000004"/>
    <row r="268" ht="12" customHeight="1" x14ac:dyDescent="0.55000000000000004"/>
  </sheetData>
  <sheetProtection sheet="1" objects="1" scenarios="1"/>
  <mergeCells count="86">
    <mergeCell ref="BB1:BH1"/>
    <mergeCell ref="AJ3:AV3"/>
    <mergeCell ref="AU4:AV4"/>
    <mergeCell ref="AU5:AV5"/>
    <mergeCell ref="AG7:AH8"/>
    <mergeCell ref="AY2:BA2"/>
    <mergeCell ref="AY5:BA5"/>
    <mergeCell ref="AY4:BA4"/>
    <mergeCell ref="BB4:BH4"/>
    <mergeCell ref="BB5:BH5"/>
    <mergeCell ref="AD2:AI2"/>
    <mergeCell ref="AD3:AI3"/>
    <mergeCell ref="AD4:AI5"/>
    <mergeCell ref="AI7:AV8"/>
    <mergeCell ref="A24:B26"/>
    <mergeCell ref="C10:D14"/>
    <mergeCell ref="E10:F14"/>
    <mergeCell ref="G10:H14"/>
    <mergeCell ref="E15:AF15"/>
    <mergeCell ref="I11:AF11"/>
    <mergeCell ref="I12:AF12"/>
    <mergeCell ref="I13:AF13"/>
    <mergeCell ref="I14:AF14"/>
    <mergeCell ref="A8:B22"/>
    <mergeCell ref="C25:O26"/>
    <mergeCell ref="P25:Y25"/>
    <mergeCell ref="P26:Y26"/>
    <mergeCell ref="Z26:AF26"/>
    <mergeCell ref="Z25:AF25"/>
    <mergeCell ref="C24:AF24"/>
    <mergeCell ref="E16:F21"/>
    <mergeCell ref="G16:H21"/>
    <mergeCell ref="C23:AF23"/>
    <mergeCell ref="E22:AF22"/>
    <mergeCell ref="C17:D21"/>
    <mergeCell ref="I18:AF18"/>
    <mergeCell ref="I17:AF17"/>
    <mergeCell ref="BB2:BH2"/>
    <mergeCell ref="AI19:AV19"/>
    <mergeCell ref="AI18:AV18"/>
    <mergeCell ref="AI17:AV17"/>
    <mergeCell ref="AI16:AV16"/>
    <mergeCell ref="AI14:AV14"/>
    <mergeCell ref="AY7:BH8"/>
    <mergeCell ref="A28:AV28"/>
    <mergeCell ref="A29:AV29"/>
    <mergeCell ref="A30:AV30"/>
    <mergeCell ref="A2:O5"/>
    <mergeCell ref="AX25:AX26"/>
    <mergeCell ref="AK4:AS4"/>
    <mergeCell ref="AK5:AS5"/>
    <mergeCell ref="AI13:AV13"/>
    <mergeCell ref="AI12:AV12"/>
    <mergeCell ref="AI11:AV11"/>
    <mergeCell ref="AI10:AV10"/>
    <mergeCell ref="AI24:AV24"/>
    <mergeCell ref="AI23:AV23"/>
    <mergeCell ref="AI22:AV22"/>
    <mergeCell ref="AI21:AV21"/>
    <mergeCell ref="AI20:AV20"/>
    <mergeCell ref="I19:AF19"/>
    <mergeCell ref="I20:AF20"/>
    <mergeCell ref="I21:AF21"/>
    <mergeCell ref="AX7:AX8"/>
    <mergeCell ref="AI9:AV9"/>
    <mergeCell ref="AI15:AV15"/>
    <mergeCell ref="I16:AF16"/>
    <mergeCell ref="AG21:AH21"/>
    <mergeCell ref="AG20:AH20"/>
    <mergeCell ref="AG14:AH14"/>
    <mergeCell ref="AG13:AH13"/>
    <mergeCell ref="AG18:AH18"/>
    <mergeCell ref="AG17:AH17"/>
    <mergeCell ref="AG19:AH19"/>
    <mergeCell ref="AG15:AH15"/>
    <mergeCell ref="AY25:BH27"/>
    <mergeCell ref="AG9:AH9"/>
    <mergeCell ref="AG10:AH10"/>
    <mergeCell ref="AG11:AH11"/>
    <mergeCell ref="AG12:AH12"/>
    <mergeCell ref="AG16:AH16"/>
    <mergeCell ref="AG26:AV26"/>
    <mergeCell ref="AG25:AV25"/>
    <mergeCell ref="AG24:AH24"/>
    <mergeCell ref="AG23:AH23"/>
    <mergeCell ref="AG22:AH22"/>
  </mergeCells>
  <phoneticPr fontId="1"/>
  <conditionalFormatting sqref="AG25:AT25">
    <cfRule type="expression" dxfId="2" priority="2">
      <formula>AI9&gt;=AI24</formula>
    </cfRule>
  </conditionalFormatting>
  <conditionalFormatting sqref="AG26:AT27">
    <cfRule type="expression" dxfId="1" priority="1">
      <formula>AI9&lt;AI24</formula>
    </cfRule>
  </conditionalFormatting>
  <conditionalFormatting sqref="AU25:AV25">
    <cfRule type="expression" dxfId="0" priority="4">
      <formula>AX9&gt;=AX24</formula>
    </cfRule>
  </conditionalFormatting>
  <dataValidations count="1">
    <dataValidation type="whole" allowBlank="1" showInputMessage="1" showErrorMessage="1" sqref="AI7:AW14 AI16:AW21 AW23:AW24 AI23:AV23" xr:uid="{1FE17729-B638-4B0B-95F8-136FFC138255}">
      <formula1>-100000000000000000</formula1>
      <formula2>100000000000000000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判定票</vt:lpstr>
      <vt:lpstr>判定票!Print_Area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糸川 諒</dc:creator>
  <cp:lastModifiedBy>糸川 諒</cp:lastModifiedBy>
  <cp:lastPrinted>2026-06-23T06:06:12Z</cp:lastPrinted>
  <dcterms:created xsi:type="dcterms:W3CDTF">2026-06-23T01:06:23Z</dcterms:created>
  <dcterms:modified xsi:type="dcterms:W3CDTF">2026-06-24T02:15:17Z</dcterms:modified>
</cp:coreProperties>
</file>