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共通\★各課共通★\◆事業概要◆\◇Ｒ5年度修正用事業概要（令和4年度実績）\修正後データ→レイアウト統一後\オープンデータ用\"/>
    </mc:Choice>
  </mc:AlternateContent>
  <bookViews>
    <workbookView xWindow="0" yWindow="0" windowWidth="2370" windowHeight="240" activeTab="6"/>
  </bookViews>
  <sheets>
    <sheet name="1(4)職員構成" sheetId="1" r:id="rId1"/>
    <sheet name="2(1)相談業務実績" sheetId="2" r:id="rId2"/>
    <sheet name="2(2)一時保護" sheetId="3" r:id="rId3"/>
    <sheet name="2(3)女性保護施設なぐさホーム" sheetId="4" r:id="rId4"/>
    <sheet name="2(4)配偶者暴力相談支援センター" sheetId="5" r:id="rId5"/>
    <sheet name="2(5)保護命令" sheetId="6" r:id="rId6"/>
    <sheet name="3わかやまmine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2" l="1"/>
  <c r="L44" i="2"/>
  <c r="K44" i="2"/>
  <c r="J44" i="2"/>
  <c r="I44" i="2"/>
  <c r="H44" i="2"/>
  <c r="G44" i="2"/>
  <c r="F44" i="2"/>
  <c r="E44" i="2"/>
  <c r="D44" i="2"/>
  <c r="C44" i="2"/>
  <c r="N44" i="2" s="1"/>
  <c r="N43" i="2"/>
  <c r="N42" i="2"/>
  <c r="N41" i="2"/>
  <c r="P36" i="2"/>
  <c r="O36" i="2"/>
  <c r="N36" i="2"/>
  <c r="M36" i="2"/>
  <c r="L36" i="2"/>
  <c r="K36" i="2"/>
  <c r="Q36" i="2" s="1"/>
  <c r="J36" i="2"/>
  <c r="I36" i="2"/>
  <c r="H36" i="2"/>
  <c r="G36" i="2"/>
  <c r="F36" i="2"/>
  <c r="E36" i="2"/>
  <c r="D36" i="2"/>
  <c r="C36" i="2"/>
  <c r="Q35" i="2"/>
  <c r="Q34" i="2"/>
  <c r="Q33" i="2"/>
  <c r="AI28" i="2"/>
  <c r="AI27" i="2"/>
  <c r="AI26" i="2"/>
  <c r="AI25" i="2"/>
</calcChain>
</file>

<file path=xl/sharedStrings.xml><?xml version="1.0" encoding="utf-8"?>
<sst xmlns="http://schemas.openxmlformats.org/spreadsheetml/2006/main" count="355" uniqueCount="230">
  <si>
    <t>１）女性相談課職員構成（R5.4.1現在）　</t>
  </si>
  <si>
    <t>常勤（兼任）</t>
  </si>
  <si>
    <t>常勤（専任）</t>
  </si>
  <si>
    <t>所長</t>
  </si>
  <si>
    <t>次長</t>
  </si>
  <si>
    <t>課長</t>
  </si>
  <si>
    <t>主任</t>
  </si>
  <si>
    <t>主査</t>
  </si>
  <si>
    <t>副主査</t>
  </si>
  <si>
    <t>主事</t>
  </si>
  <si>
    <t>計</t>
  </si>
  <si>
    <t>非常勤</t>
  </si>
  <si>
    <t>嘱託医</t>
  </si>
  <si>
    <t>心理判定員</t>
  </si>
  <si>
    <t>宿日直員</t>
  </si>
  <si>
    <t>電話相談員</t>
  </si>
  <si>
    <t>(4) 女性相談員の業務</t>
    <phoneticPr fontId="1"/>
  </si>
  <si>
    <t>2　業務の実績</t>
  </si>
  <si>
    <r>
      <t>(1)</t>
    </r>
    <r>
      <rPr>
        <b/>
        <sz val="7"/>
        <color theme="1"/>
        <rFont val="Times New Roman"/>
        <family val="1"/>
      </rPr>
      <t xml:space="preserve"> </t>
    </r>
    <r>
      <rPr>
        <b/>
        <sz val="12"/>
        <color theme="1"/>
        <rFont val="ＭＳ ゴシック"/>
        <family val="3"/>
        <charset val="128"/>
      </rPr>
      <t>相談業務</t>
    </r>
  </si>
  <si>
    <t>H30年度</t>
  </si>
  <si>
    <t>R元年度</t>
  </si>
  <si>
    <t>R2年度</t>
  </si>
  <si>
    <t>R3年度</t>
  </si>
  <si>
    <t>R4年度</t>
  </si>
  <si>
    <t>実人員</t>
  </si>
  <si>
    <t>延件数</t>
  </si>
  <si>
    <r>
      <t>　　　　　　　　　　　　　　　　　　　　　　　　                  　＊実人員</t>
    </r>
    <r>
      <rPr>
        <b/>
        <sz val="10.5"/>
        <color theme="1"/>
        <rFont val="ＭＳ 明朝"/>
        <family val="1"/>
        <charset val="128"/>
      </rPr>
      <t>　</t>
    </r>
  </si>
  <si>
    <t>18歳</t>
  </si>
  <si>
    <t>未満</t>
  </si>
  <si>
    <t>18-19歳</t>
  </si>
  <si>
    <t>20歳代</t>
  </si>
  <si>
    <t>30歳代</t>
  </si>
  <si>
    <t>40歳代</t>
  </si>
  <si>
    <t>50歳代</t>
  </si>
  <si>
    <t>60歳以上</t>
  </si>
  <si>
    <t>不明</t>
  </si>
  <si>
    <t>女性</t>
  </si>
  <si>
    <t>相談所</t>
  </si>
  <si>
    <t>来所</t>
  </si>
  <si>
    <t>電話</t>
  </si>
  <si>
    <t>女性相談員</t>
  </si>
  <si>
    <t>②年齢別</t>
    <phoneticPr fontId="1"/>
  </si>
  <si>
    <r>
      <t>①</t>
    </r>
    <r>
      <rPr>
        <b/>
        <sz val="7"/>
        <color theme="1"/>
        <rFont val="Times New Roman"/>
        <family val="1"/>
      </rPr>
      <t>  </t>
    </r>
    <r>
      <rPr>
        <b/>
        <sz val="12"/>
        <color theme="1"/>
        <rFont val="ＭＳ ゴシック"/>
        <family val="3"/>
        <charset val="128"/>
      </rPr>
      <t>相談件数の推移</t>
    </r>
    <phoneticPr fontId="1"/>
  </si>
  <si>
    <t>人間関係</t>
  </si>
  <si>
    <t>住居問題</t>
  </si>
  <si>
    <t>夫等</t>
  </si>
  <si>
    <t>子供</t>
  </si>
  <si>
    <t>親族</t>
  </si>
  <si>
    <t>交際相手</t>
  </si>
  <si>
    <t>家庭不和</t>
  </si>
  <si>
    <t>その他の者からの暴力</t>
  </si>
  <si>
    <t>男女問題</t>
  </si>
  <si>
    <t>その他</t>
  </si>
  <si>
    <t>酒乱・薬物</t>
  </si>
  <si>
    <t>離婚</t>
  </si>
  <si>
    <t>子供からの暴力</t>
  </si>
  <si>
    <t>養育不能</t>
  </si>
  <si>
    <t>親からの暴力</t>
  </si>
  <si>
    <t>親族からの暴力</t>
  </si>
  <si>
    <t>交際相手からの暴力</t>
  </si>
  <si>
    <t>同性の交際相手からの暴力</t>
  </si>
  <si>
    <t>女性相談所</t>
  </si>
  <si>
    <t>帰住先なし</t>
  </si>
  <si>
    <t>経済関係</t>
  </si>
  <si>
    <t>医療関係</t>
  </si>
  <si>
    <t>不純異性交遊</t>
  </si>
  <si>
    <t>売春強要</t>
  </si>
  <si>
    <t>ヒモ暴力団</t>
  </si>
  <si>
    <t>5条違反</t>
  </si>
  <si>
    <t>人身取引</t>
  </si>
  <si>
    <t>生活困窮</t>
  </si>
  <si>
    <t>借金・サラ金</t>
  </si>
  <si>
    <t>求職</t>
  </si>
  <si>
    <t>精神的問題</t>
  </si>
  <si>
    <t>妊娠・出産</t>
  </si>
  <si>
    <t>※5条違反　売春防止法</t>
  </si>
  <si>
    <t>③主訴別</t>
    <phoneticPr fontId="1"/>
  </si>
  <si>
    <r>
      <t xml:space="preserve">                                                 　　　　　　　</t>
    </r>
    <r>
      <rPr>
        <b/>
        <sz val="11"/>
        <color theme="1"/>
        <rFont val="ＭＳ 明朝"/>
        <family val="1"/>
        <charset val="128"/>
      </rPr>
      <t xml:space="preserve"> </t>
    </r>
    <phoneticPr fontId="1"/>
  </si>
  <si>
    <t>＊実人員</t>
    <phoneticPr fontId="1"/>
  </si>
  <si>
    <t>帰住先なし</t>
    <phoneticPr fontId="1"/>
  </si>
  <si>
    <t>夫等からの暴力</t>
    <phoneticPr fontId="1"/>
  </si>
  <si>
    <t>その他</t>
    <phoneticPr fontId="1"/>
  </si>
  <si>
    <t>病気</t>
    <phoneticPr fontId="1"/>
  </si>
  <si>
    <t>本人自身</t>
  </si>
  <si>
    <t>警察関係</t>
  </si>
  <si>
    <t>法務関係</t>
  </si>
  <si>
    <t>他の婦人相談所</t>
  </si>
  <si>
    <t>他の婦人相談員</t>
  </si>
  <si>
    <t>福祉事務所</t>
  </si>
  <si>
    <t>他の相談機関</t>
  </si>
  <si>
    <t>社会福祉施設等</t>
  </si>
  <si>
    <t>医療機関</t>
  </si>
  <si>
    <t>教育機関</t>
  </si>
  <si>
    <t>労働機関</t>
  </si>
  <si>
    <t>民間シェルター</t>
  </si>
  <si>
    <t>知人縁故関係</t>
  </si>
  <si>
    <t>電話相談</t>
  </si>
  <si>
    <t>④経路別</t>
    <phoneticPr fontId="1"/>
  </si>
  <si>
    <t>女性相談員</t>
    <phoneticPr fontId="1"/>
  </si>
  <si>
    <t>来所相談</t>
    <phoneticPr fontId="1"/>
  </si>
  <si>
    <r>
      <t>⑤</t>
    </r>
    <r>
      <rPr>
        <b/>
        <sz val="7"/>
        <color theme="1"/>
        <rFont val="Times New Roman"/>
        <family val="1"/>
      </rPr>
      <t xml:space="preserve"> </t>
    </r>
    <r>
      <rPr>
        <b/>
        <sz val="12"/>
        <color theme="1"/>
        <rFont val="ＭＳ ゴシック"/>
        <family val="3"/>
        <charset val="128"/>
      </rPr>
      <t>地域別</t>
    </r>
  </si>
  <si>
    <t>和歌山市</t>
  </si>
  <si>
    <t>海草郡・海南市</t>
  </si>
  <si>
    <t>岩出市・紀の川市</t>
  </si>
  <si>
    <t>伊都郡・橋本市</t>
  </si>
  <si>
    <t>有田郡・有田市</t>
  </si>
  <si>
    <t>日高郡・御坊市</t>
  </si>
  <si>
    <t>西牟婁郡・田辺市</t>
  </si>
  <si>
    <t>東牟婁郡・新宮市</t>
  </si>
  <si>
    <t>県外</t>
  </si>
  <si>
    <t>東牟婁郡・串本町</t>
    <phoneticPr fontId="1"/>
  </si>
  <si>
    <t>(2) 一時保護の状況</t>
  </si>
  <si>
    <r>
      <t>①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ＭＳ ゴシック"/>
        <family val="3"/>
        <charset val="128"/>
      </rPr>
      <t>入所状況の推移</t>
    </r>
  </si>
  <si>
    <t>本人</t>
  </si>
  <si>
    <t>同伴家族</t>
  </si>
  <si>
    <t>合計</t>
  </si>
  <si>
    <t>延人員</t>
  </si>
  <si>
    <t>平均在所日数</t>
  </si>
  <si>
    <t>R１年度</t>
  </si>
  <si>
    <r>
      <t>①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ＭＳ ゴシック"/>
        <family val="3"/>
        <charset val="128"/>
      </rPr>
      <t>年齢別（本人）</t>
    </r>
  </si>
  <si>
    <t>18歳未満</t>
  </si>
  <si>
    <t>2(1)</t>
  </si>
  <si>
    <t>19(14)</t>
  </si>
  <si>
    <t>16(15)</t>
  </si>
  <si>
    <t>19(15)</t>
  </si>
  <si>
    <t>3(2)</t>
  </si>
  <si>
    <t>5(4)</t>
  </si>
  <si>
    <t>65(51)</t>
  </si>
  <si>
    <t>（　）は全体の中で暴力被害者数を再掲</t>
  </si>
  <si>
    <t>（　）は全体の中で暴力被害者数を再掲</t>
    <phoneticPr fontId="1"/>
  </si>
  <si>
    <r>
      <t>①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ＭＳ ゴシック"/>
        <family val="3"/>
        <charset val="128"/>
      </rPr>
      <t>主訴別</t>
    </r>
  </si>
  <si>
    <t>夫等の暴力</t>
  </si>
  <si>
    <t>子供の</t>
  </si>
  <si>
    <t>暴力</t>
  </si>
  <si>
    <t>親の暴力</t>
  </si>
  <si>
    <t>その他の親族の暴力</t>
  </si>
  <si>
    <t>交際相手の暴力</t>
  </si>
  <si>
    <t>その他の者の暴力</t>
  </si>
  <si>
    <r>
      <t>一時保護委託</t>
    </r>
    <r>
      <rPr>
        <sz val="12"/>
        <color theme="1"/>
        <rFont val="ＭＳ ゴシック"/>
        <family val="3"/>
        <charset val="128"/>
      </rPr>
      <t>（再掲）</t>
    </r>
  </si>
  <si>
    <t>《一時保護委託》</t>
  </si>
  <si>
    <t>《一時保護委託期間・処理》</t>
  </si>
  <si>
    <t>１　本人</t>
  </si>
  <si>
    <t>　　　　　　　　　　　　　　　　　　　　　　　</t>
  </si>
  <si>
    <t>女性保護施設</t>
  </si>
  <si>
    <t>住宅設定</t>
  </si>
  <si>
    <t>就職</t>
  </si>
  <si>
    <t>帰宅</t>
  </si>
  <si>
    <t>帰郷</t>
  </si>
  <si>
    <t>病院</t>
  </si>
  <si>
    <t>母子生活支援施設</t>
  </si>
  <si>
    <t>入所期間</t>
  </si>
  <si>
    <t>1-5日</t>
  </si>
  <si>
    <t>6-10日</t>
  </si>
  <si>
    <t>11-15日</t>
  </si>
  <si>
    <t>16-20日</t>
  </si>
  <si>
    <t>21-30日</t>
  </si>
  <si>
    <t>31-40日</t>
  </si>
  <si>
    <t>41-50日</t>
  </si>
  <si>
    <t xml:space="preserve">                              </t>
  </si>
  <si>
    <t>２　同伴家族　　　　　　　　　　　　　　　　　　</t>
  </si>
  <si>
    <t>乳児</t>
  </si>
  <si>
    <t>幼児</t>
  </si>
  <si>
    <t>小学生</t>
  </si>
  <si>
    <t>中学生</t>
  </si>
  <si>
    <t>義務教育終了児</t>
  </si>
  <si>
    <t>18歳以上</t>
  </si>
  <si>
    <r>
      <t>(3)</t>
    </r>
    <r>
      <rPr>
        <b/>
        <sz val="7"/>
        <color theme="1"/>
        <rFont val="Times New Roman"/>
        <family val="1"/>
      </rPr>
      <t xml:space="preserve">   </t>
    </r>
    <r>
      <rPr>
        <b/>
        <sz val="12"/>
        <color theme="1"/>
        <rFont val="ＭＳ ゴシック"/>
        <family val="3"/>
        <charset val="128"/>
      </rPr>
      <t>女性保護施設なぐさホームの状況</t>
    </r>
  </si>
  <si>
    <r>
      <t>①</t>
    </r>
    <r>
      <rPr>
        <b/>
        <sz val="7"/>
        <color theme="1"/>
        <rFont val="Times New Roman"/>
        <family val="1"/>
      </rPr>
      <t xml:space="preserve"> </t>
    </r>
    <r>
      <rPr>
        <b/>
        <sz val="12"/>
        <color theme="1"/>
        <rFont val="ＭＳ ゴシック"/>
        <family val="3"/>
        <charset val="128"/>
      </rPr>
      <t xml:space="preserve"> 入所状況の推移</t>
    </r>
  </si>
  <si>
    <t>　0(0)</t>
  </si>
  <si>
    <t>1(1)</t>
  </si>
  <si>
    <t>4(4)</t>
  </si>
  <si>
    <t>5(5)</t>
  </si>
  <si>
    <t>2(2)</t>
  </si>
  <si>
    <t>14(13)</t>
  </si>
  <si>
    <t>子どもの暴力</t>
  </si>
  <si>
    <t>②年齢別（本人）</t>
    <phoneticPr fontId="1"/>
  </si>
  <si>
    <t>加害者との関係</t>
  </si>
  <si>
    <t>配偶者　　　　</t>
  </si>
  <si>
    <t>離婚済</t>
  </si>
  <si>
    <t>交際相手・</t>
  </si>
  <si>
    <t>元交際相手</t>
  </si>
  <si>
    <t>届出あり</t>
  </si>
  <si>
    <t>届出なし</t>
  </si>
  <si>
    <t>届出有無不明</t>
  </si>
  <si>
    <t>女</t>
  </si>
  <si>
    <t>男</t>
  </si>
  <si>
    <t>　男</t>
  </si>
  <si>
    <r>
      <rPr>
        <b/>
        <sz val="12"/>
        <color theme="1"/>
        <rFont val="Times New Roman"/>
        <family val="1"/>
      </rPr>
      <t xml:space="preserve">(4) </t>
    </r>
    <r>
      <rPr>
        <b/>
        <sz val="12"/>
        <color theme="1"/>
        <rFont val="ＭＳ ゴシック"/>
        <family val="3"/>
        <charset val="128"/>
      </rPr>
      <t>配偶者暴力相談支援センターの状況（再掲）</t>
    </r>
    <phoneticPr fontId="1"/>
  </si>
  <si>
    <t>①  相談件数</t>
    <phoneticPr fontId="1"/>
  </si>
  <si>
    <t>《加害者との関係（性別）》延べ</t>
    <phoneticPr fontId="1"/>
  </si>
  <si>
    <t>《障害者である被害者別》</t>
  </si>
  <si>
    <t>合　計</t>
  </si>
  <si>
    <t>男性</t>
  </si>
  <si>
    <t>身体障害</t>
  </si>
  <si>
    <t>小　計</t>
  </si>
  <si>
    <t>その他の身体障害</t>
  </si>
  <si>
    <t>来　所</t>
  </si>
  <si>
    <t>電　話</t>
  </si>
  <si>
    <t>視覚障害</t>
    <phoneticPr fontId="1"/>
  </si>
  <si>
    <t>肢体不自由</t>
    <phoneticPr fontId="1"/>
  </si>
  <si>
    <t>知的・精神障害</t>
    <phoneticPr fontId="1"/>
  </si>
  <si>
    <r>
      <t>(3)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ＭＳ ゴシック"/>
        <family val="3"/>
        <charset val="128"/>
      </rPr>
      <t>保護命令</t>
    </r>
  </si>
  <si>
    <t>《法第14条第2項に基づく書面提出件数》</t>
  </si>
  <si>
    <t>30年度</t>
  </si>
  <si>
    <t>《保護命令発令状況（配偶者暴力相談支援センター書面提出分）》</t>
  </si>
  <si>
    <t>書面提出総数</t>
  </si>
  <si>
    <t>発令</t>
  </si>
  <si>
    <t>取り下げ</t>
  </si>
  <si>
    <t>却下</t>
  </si>
  <si>
    <t>令和3年度</t>
  </si>
  <si>
    <t>令和4年度</t>
  </si>
  <si>
    <t>電　　話</t>
  </si>
  <si>
    <t>来　　所</t>
  </si>
  <si>
    <t>合　　計</t>
  </si>
  <si>
    <t>電話　　　</t>
  </si>
  <si>
    <t>レイプ</t>
  </si>
  <si>
    <t>強制わいせつ</t>
  </si>
  <si>
    <t>性的虐待</t>
  </si>
  <si>
    <t>配偶者等からの性暴力</t>
  </si>
  <si>
    <t>性的搾取</t>
  </si>
  <si>
    <t>10歳未満</t>
  </si>
  <si>
    <t>10代</t>
  </si>
  <si>
    <t>20代</t>
  </si>
  <si>
    <t>30代</t>
  </si>
  <si>
    <t>40代</t>
  </si>
  <si>
    <t>50歳以上</t>
  </si>
  <si>
    <t>相談件数　        　(延べ)</t>
    <phoneticPr fontId="1"/>
  </si>
  <si>
    <t>相談種別件数　      (延べ)</t>
    <phoneticPr fontId="1"/>
  </si>
  <si>
    <t>年代別相談件数　　 （延べ）</t>
    <phoneticPr fontId="1"/>
  </si>
  <si>
    <t>(1) 令和4年度の性暴力救援センター和歌山が受けた相談件数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</si>
</sst>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7"/>
      <color theme="1"/>
      <name val="Times New Roman"/>
      <family val="1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Times New Roman"/>
      <family val="1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2" fillId="0" borderId="7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 wrapText="1" inden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right" vertical="center" wrapText="1"/>
    </xf>
    <xf numFmtId="3" fontId="9" fillId="0" borderId="6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right" vertical="center" wrapText="1"/>
    </xf>
    <xf numFmtId="177" fontId="2" fillId="0" borderId="6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textRotation="255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3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10" fillId="0" borderId="1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177" fontId="9" fillId="0" borderId="6" xfId="0" applyNumberFormat="1" applyFont="1" applyBorder="1" applyAlignment="1">
      <alignment horizontal="right" vertical="center" wrapText="1"/>
    </xf>
    <xf numFmtId="177" fontId="9" fillId="0" borderId="6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" xfId="0" applyFont="1" applyBorder="1" applyAlignment="1">
      <alignment vertical="center" textRotation="255" wrapText="1"/>
    </xf>
    <xf numFmtId="0" fontId="2" fillId="0" borderId="6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 indent="1"/>
    </xf>
    <xf numFmtId="0" fontId="2" fillId="0" borderId="5" xfId="0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right" vertical="center" indent="1"/>
    </xf>
    <xf numFmtId="0" fontId="2" fillId="0" borderId="6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right" vertical="center" wrapText="1" indent="1"/>
    </xf>
    <xf numFmtId="0" fontId="2" fillId="0" borderId="6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12" fillId="0" borderId="0" xfId="0" applyFont="1" applyAlignment="1">
      <alignment horizontal="justify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>
      <selection activeCell="A57" sqref="A57:XFD67"/>
    </sheetView>
  </sheetViews>
  <sheetFormatPr defaultRowHeight="18.75" x14ac:dyDescent="0.4"/>
  <cols>
    <col min="3" max="15" width="7.125" customWidth="1"/>
    <col min="16" max="19" width="10.125" customWidth="1"/>
    <col min="20" max="20" width="8.625" customWidth="1"/>
    <col min="21" max="35" width="7.125" customWidth="1"/>
  </cols>
  <sheetData>
    <row r="1" spans="1:8" x14ac:dyDescent="0.4">
      <c r="A1" s="9" t="s">
        <v>16</v>
      </c>
    </row>
    <row r="2" spans="1:8" x14ac:dyDescent="0.4">
      <c r="A2" s="9"/>
    </row>
    <row r="3" spans="1:8" ht="19.5" thickBot="1" x14ac:dyDescent="0.45">
      <c r="A3" s="2" t="s">
        <v>0</v>
      </c>
    </row>
    <row r="4" spans="1:8" ht="19.5" thickBot="1" x14ac:dyDescent="0.45">
      <c r="A4" s="131" t="s">
        <v>1</v>
      </c>
      <c r="B4" s="132"/>
      <c r="C4" s="131" t="s">
        <v>2</v>
      </c>
      <c r="D4" s="133"/>
      <c r="E4" s="133"/>
      <c r="F4" s="133"/>
      <c r="G4" s="133"/>
      <c r="H4" s="132"/>
    </row>
    <row r="5" spans="1:8" ht="19.5" thickBot="1" x14ac:dyDescent="0.45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5" t="s">
        <v>8</v>
      </c>
      <c r="G5" s="6" t="s">
        <v>9</v>
      </c>
      <c r="H5" s="4" t="s">
        <v>10</v>
      </c>
    </row>
    <row r="6" spans="1:8" ht="19.5" thickBot="1" x14ac:dyDescent="0.45">
      <c r="A6" s="3">
        <v>1</v>
      </c>
      <c r="B6" s="4">
        <v>1</v>
      </c>
      <c r="C6" s="4">
        <v>1</v>
      </c>
      <c r="D6" s="4">
        <v>3</v>
      </c>
      <c r="E6" s="4">
        <v>1</v>
      </c>
      <c r="F6" s="5">
        <v>2.2000000000000002</v>
      </c>
      <c r="G6" s="6">
        <v>1</v>
      </c>
      <c r="H6" s="4">
        <v>10.199999999999999</v>
      </c>
    </row>
    <row r="7" spans="1:8" ht="19.5" thickBot="1" x14ac:dyDescent="0.45">
      <c r="A7" s="7"/>
    </row>
    <row r="8" spans="1:8" ht="19.5" thickBot="1" x14ac:dyDescent="0.45">
      <c r="A8" s="131" t="s">
        <v>11</v>
      </c>
      <c r="B8" s="133"/>
      <c r="C8" s="133"/>
      <c r="D8" s="133"/>
      <c r="E8" s="132"/>
    </row>
    <row r="9" spans="1:8" ht="27.75" thickBot="1" x14ac:dyDescent="0.45">
      <c r="A9" s="3" t="s">
        <v>12</v>
      </c>
      <c r="B9" s="4" t="s">
        <v>13</v>
      </c>
      <c r="C9" s="4" t="s">
        <v>14</v>
      </c>
      <c r="D9" s="8" t="s">
        <v>15</v>
      </c>
      <c r="E9" s="4" t="s">
        <v>10</v>
      </c>
    </row>
    <row r="10" spans="1:8" ht="19.5" thickBot="1" x14ac:dyDescent="0.45">
      <c r="A10" s="3">
        <v>1</v>
      </c>
      <c r="B10" s="4">
        <v>1</v>
      </c>
      <c r="C10" s="4">
        <v>9</v>
      </c>
      <c r="D10" s="8">
        <v>10</v>
      </c>
      <c r="E10" s="4">
        <v>21</v>
      </c>
    </row>
    <row r="56" spans="1:1" x14ac:dyDescent="0.4">
      <c r="A56" s="35"/>
    </row>
  </sheetData>
  <mergeCells count="3">
    <mergeCell ref="A4:B4"/>
    <mergeCell ref="C4:H4"/>
    <mergeCell ref="A8:E8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4"/>
  <sheetViews>
    <sheetView topLeftCell="A10" workbookViewId="0">
      <selection activeCell="A57" sqref="A57:XFD67"/>
    </sheetView>
  </sheetViews>
  <sheetFormatPr defaultRowHeight="18.75" x14ac:dyDescent="0.4"/>
  <sheetData>
    <row r="1" spans="1:11" x14ac:dyDescent="0.4">
      <c r="A1" s="18" t="s">
        <v>17</v>
      </c>
    </row>
    <row r="2" spans="1:11" x14ac:dyDescent="0.4">
      <c r="A2" s="18"/>
    </row>
    <row r="3" spans="1:11" x14ac:dyDescent="0.4">
      <c r="A3" s="19" t="s">
        <v>18</v>
      </c>
    </row>
    <row r="4" spans="1:11" x14ac:dyDescent="0.4">
      <c r="A4" s="19"/>
    </row>
    <row r="5" spans="1:11" x14ac:dyDescent="0.4">
      <c r="A5" s="19" t="s">
        <v>42</v>
      </c>
    </row>
    <row r="6" spans="1:11" ht="19.5" thickBot="1" x14ac:dyDescent="0.45">
      <c r="A6" s="10"/>
    </row>
    <row r="7" spans="1:11" ht="19.5" thickBot="1" x14ac:dyDescent="0.45">
      <c r="A7" s="11"/>
      <c r="B7" s="12" t="s">
        <v>19</v>
      </c>
      <c r="C7" s="13" t="s">
        <v>20</v>
      </c>
      <c r="D7" s="14" t="s">
        <v>21</v>
      </c>
      <c r="E7" s="14" t="s">
        <v>22</v>
      </c>
      <c r="F7" s="14" t="s">
        <v>23</v>
      </c>
    </row>
    <row r="8" spans="1:11" ht="19.5" thickBot="1" x14ac:dyDescent="0.45">
      <c r="A8" s="15" t="s">
        <v>24</v>
      </c>
      <c r="B8" s="16">
        <v>3292</v>
      </c>
      <c r="C8" s="16">
        <v>2728</v>
      </c>
      <c r="D8" s="17">
        <v>2686</v>
      </c>
      <c r="E8" s="17">
        <v>2707</v>
      </c>
      <c r="F8" s="17">
        <v>2597</v>
      </c>
    </row>
    <row r="9" spans="1:11" ht="19.5" thickBot="1" x14ac:dyDescent="0.45">
      <c r="A9" s="15" t="s">
        <v>25</v>
      </c>
      <c r="B9" s="16">
        <v>4909</v>
      </c>
      <c r="C9" s="16">
        <v>4286</v>
      </c>
      <c r="D9" s="17">
        <v>4140</v>
      </c>
      <c r="E9" s="17">
        <v>4715</v>
      </c>
      <c r="F9" s="17">
        <v>4562</v>
      </c>
    </row>
    <row r="11" spans="1:11" x14ac:dyDescent="0.4">
      <c r="A11" s="19" t="s">
        <v>41</v>
      </c>
    </row>
    <row r="12" spans="1:11" ht="102.75" thickBot="1" x14ac:dyDescent="0.45">
      <c r="A12" s="20" t="s">
        <v>26</v>
      </c>
    </row>
    <row r="13" spans="1:11" x14ac:dyDescent="0.4">
      <c r="A13" s="138"/>
      <c r="B13" s="139"/>
      <c r="C13" s="21" t="s">
        <v>27</v>
      </c>
      <c r="D13" s="134" t="s">
        <v>29</v>
      </c>
      <c r="E13" s="134" t="s">
        <v>30</v>
      </c>
      <c r="F13" s="134" t="s">
        <v>31</v>
      </c>
      <c r="G13" s="134" t="s">
        <v>32</v>
      </c>
      <c r="H13" s="134" t="s">
        <v>33</v>
      </c>
      <c r="I13" s="134" t="s">
        <v>34</v>
      </c>
      <c r="J13" s="134" t="s">
        <v>35</v>
      </c>
      <c r="K13" s="134" t="s">
        <v>10</v>
      </c>
    </row>
    <row r="14" spans="1:11" ht="19.5" thickBot="1" x14ac:dyDescent="0.45">
      <c r="A14" s="140"/>
      <c r="B14" s="141"/>
      <c r="C14" s="22" t="s">
        <v>28</v>
      </c>
      <c r="D14" s="135"/>
      <c r="E14" s="135"/>
      <c r="F14" s="135"/>
      <c r="G14" s="135"/>
      <c r="H14" s="135"/>
      <c r="I14" s="135"/>
      <c r="J14" s="135"/>
      <c r="K14" s="135"/>
    </row>
    <row r="15" spans="1:11" ht="19.5" thickBot="1" x14ac:dyDescent="0.45">
      <c r="A15" s="24" t="s">
        <v>36</v>
      </c>
      <c r="B15" s="22" t="s">
        <v>38</v>
      </c>
      <c r="C15" s="26">
        <v>1</v>
      </c>
      <c r="D15" s="26">
        <v>2</v>
      </c>
      <c r="E15" s="26">
        <v>40</v>
      </c>
      <c r="F15" s="26">
        <v>50</v>
      </c>
      <c r="G15" s="26">
        <v>75</v>
      </c>
      <c r="H15" s="26">
        <v>42</v>
      </c>
      <c r="I15" s="26">
        <v>20</v>
      </c>
      <c r="J15" s="26">
        <v>0</v>
      </c>
      <c r="K15" s="26">
        <v>230</v>
      </c>
    </row>
    <row r="16" spans="1:11" ht="19.5" thickBot="1" x14ac:dyDescent="0.45">
      <c r="A16" s="25" t="s">
        <v>37</v>
      </c>
      <c r="B16" s="22" t="s">
        <v>39</v>
      </c>
      <c r="C16" s="26">
        <v>10</v>
      </c>
      <c r="D16" s="26">
        <v>17</v>
      </c>
      <c r="E16" s="26">
        <v>87</v>
      </c>
      <c r="F16" s="26">
        <v>193</v>
      </c>
      <c r="G16" s="26">
        <v>280</v>
      </c>
      <c r="H16" s="26">
        <v>413</v>
      </c>
      <c r="I16" s="26">
        <v>201</v>
      </c>
      <c r="J16" s="26">
        <v>778</v>
      </c>
      <c r="K16" s="27">
        <v>1979</v>
      </c>
    </row>
    <row r="17" spans="1:35" ht="19.5" thickBot="1" x14ac:dyDescent="0.45">
      <c r="A17" s="136" t="s">
        <v>40</v>
      </c>
      <c r="B17" s="137"/>
      <c r="C17" s="26">
        <v>1</v>
      </c>
      <c r="D17" s="26">
        <v>4</v>
      </c>
      <c r="E17" s="26">
        <v>18</v>
      </c>
      <c r="F17" s="26">
        <v>33</v>
      </c>
      <c r="G17" s="26">
        <v>105</v>
      </c>
      <c r="H17" s="26">
        <v>71</v>
      </c>
      <c r="I17" s="26">
        <v>131</v>
      </c>
      <c r="J17" s="26">
        <v>25</v>
      </c>
      <c r="K17" s="26">
        <v>388</v>
      </c>
    </row>
    <row r="18" spans="1:35" ht="19.5" thickBot="1" x14ac:dyDescent="0.45">
      <c r="A18" s="136" t="s">
        <v>10</v>
      </c>
      <c r="B18" s="137"/>
      <c r="C18" s="26">
        <v>12</v>
      </c>
      <c r="D18" s="26">
        <v>23</v>
      </c>
      <c r="E18" s="26">
        <v>145</v>
      </c>
      <c r="F18" s="26">
        <v>276</v>
      </c>
      <c r="G18" s="26">
        <v>460</v>
      </c>
      <c r="H18" s="26">
        <v>526</v>
      </c>
      <c r="I18" s="26">
        <v>352</v>
      </c>
      <c r="J18" s="26">
        <v>803</v>
      </c>
      <c r="K18" s="27">
        <v>2597</v>
      </c>
    </row>
    <row r="20" spans="1:35" x14ac:dyDescent="0.4">
      <c r="A20" s="19" t="s">
        <v>76</v>
      </c>
    </row>
    <row r="21" spans="1:35" ht="19.5" thickBot="1" x14ac:dyDescent="0.45">
      <c r="A21" s="10" t="s">
        <v>77</v>
      </c>
    </row>
    <row r="22" spans="1:35" ht="29.25" customHeight="1" thickBot="1" x14ac:dyDescent="0.45">
      <c r="A22" s="41"/>
      <c r="B22" s="42"/>
      <c r="C22" s="54" t="s">
        <v>43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6"/>
      <c r="T22" s="57" t="s">
        <v>44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1" t="s">
        <v>78</v>
      </c>
      <c r="AI22" s="36"/>
    </row>
    <row r="23" spans="1:35" ht="39" customHeight="1" thickBot="1" x14ac:dyDescent="0.45">
      <c r="A23" s="43"/>
      <c r="B23" s="44"/>
      <c r="C23" s="45" t="s">
        <v>45</v>
      </c>
      <c r="D23" s="46"/>
      <c r="E23" s="46"/>
      <c r="F23" s="49"/>
      <c r="G23" s="45" t="s">
        <v>46</v>
      </c>
      <c r="H23" s="46"/>
      <c r="I23" s="49"/>
      <c r="J23" s="45" t="s">
        <v>47</v>
      </c>
      <c r="K23" s="46"/>
      <c r="L23" s="49"/>
      <c r="M23" s="54" t="s">
        <v>48</v>
      </c>
      <c r="N23" s="46"/>
      <c r="O23" s="47"/>
      <c r="P23" s="48" t="s">
        <v>49</v>
      </c>
      <c r="Q23" s="50" t="s">
        <v>50</v>
      </c>
      <c r="R23" s="50" t="s">
        <v>51</v>
      </c>
      <c r="S23" s="50" t="s">
        <v>52</v>
      </c>
      <c r="T23" s="51"/>
      <c r="U23" s="50" t="s">
        <v>79</v>
      </c>
      <c r="V23" s="45" t="s">
        <v>63</v>
      </c>
      <c r="W23" s="46"/>
      <c r="X23" s="46"/>
      <c r="Y23" s="47"/>
      <c r="Z23" s="52" t="s">
        <v>64</v>
      </c>
      <c r="AA23" s="46"/>
      <c r="AB23" s="46"/>
      <c r="AC23" s="47"/>
      <c r="AD23" s="48" t="s">
        <v>65</v>
      </c>
      <c r="AE23" s="50" t="s">
        <v>66</v>
      </c>
      <c r="AF23" s="50" t="s">
        <v>67</v>
      </c>
      <c r="AG23" s="50" t="s">
        <v>68</v>
      </c>
      <c r="AH23" s="50" t="s">
        <v>69</v>
      </c>
      <c r="AI23" s="50" t="s">
        <v>10</v>
      </c>
    </row>
    <row r="24" spans="1:35" ht="60" customHeight="1" thickBot="1" x14ac:dyDescent="0.45">
      <c r="A24" s="43"/>
      <c r="B24" s="44"/>
      <c r="C24" s="51" t="s">
        <v>80</v>
      </c>
      <c r="D24" s="53" t="s">
        <v>53</v>
      </c>
      <c r="E24" s="53" t="s">
        <v>54</v>
      </c>
      <c r="F24" s="53" t="s">
        <v>52</v>
      </c>
      <c r="G24" s="53" t="s">
        <v>55</v>
      </c>
      <c r="H24" s="53" t="s">
        <v>56</v>
      </c>
      <c r="I24" s="53" t="s">
        <v>52</v>
      </c>
      <c r="J24" s="53" t="s">
        <v>57</v>
      </c>
      <c r="K24" s="53" t="s">
        <v>58</v>
      </c>
      <c r="L24" s="53" t="s">
        <v>52</v>
      </c>
      <c r="M24" s="53" t="s">
        <v>59</v>
      </c>
      <c r="N24" s="53" t="s">
        <v>60</v>
      </c>
      <c r="O24" s="51" t="s">
        <v>81</v>
      </c>
      <c r="P24" s="51"/>
      <c r="Q24" s="53"/>
      <c r="R24" s="53"/>
      <c r="S24" s="53"/>
      <c r="T24" s="51"/>
      <c r="U24" s="53"/>
      <c r="V24" s="50" t="s">
        <v>70</v>
      </c>
      <c r="W24" s="50" t="s">
        <v>71</v>
      </c>
      <c r="X24" s="50" t="s">
        <v>72</v>
      </c>
      <c r="Y24" s="50" t="s">
        <v>52</v>
      </c>
      <c r="Z24" s="50" t="s">
        <v>82</v>
      </c>
      <c r="AA24" s="50" t="s">
        <v>73</v>
      </c>
      <c r="AB24" s="50" t="s">
        <v>74</v>
      </c>
      <c r="AC24" s="50" t="s">
        <v>81</v>
      </c>
      <c r="AD24" s="51"/>
      <c r="AE24" s="53"/>
      <c r="AF24" s="53"/>
      <c r="AG24" s="53"/>
      <c r="AH24" s="53"/>
      <c r="AI24" s="53"/>
    </row>
    <row r="25" spans="1:35" ht="19.5" thickBot="1" x14ac:dyDescent="0.45">
      <c r="A25" s="148" t="s">
        <v>61</v>
      </c>
      <c r="B25" s="58" t="s">
        <v>38</v>
      </c>
      <c r="C25" s="29">
        <v>160</v>
      </c>
      <c r="D25" s="29">
        <v>0</v>
      </c>
      <c r="E25" s="29">
        <v>20</v>
      </c>
      <c r="F25" s="29">
        <v>2</v>
      </c>
      <c r="G25" s="29">
        <v>1</v>
      </c>
      <c r="H25" s="29">
        <v>1</v>
      </c>
      <c r="I25" s="29">
        <v>2</v>
      </c>
      <c r="J25" s="29">
        <v>9</v>
      </c>
      <c r="K25" s="29">
        <v>2</v>
      </c>
      <c r="L25" s="29">
        <v>4</v>
      </c>
      <c r="M25" s="29">
        <v>9</v>
      </c>
      <c r="N25" s="29">
        <v>0</v>
      </c>
      <c r="O25" s="29">
        <v>0</v>
      </c>
      <c r="P25" s="29">
        <v>0</v>
      </c>
      <c r="Q25" s="29">
        <v>3</v>
      </c>
      <c r="R25" s="29">
        <v>0</v>
      </c>
      <c r="S25" s="29">
        <v>7</v>
      </c>
      <c r="T25" s="29">
        <v>1</v>
      </c>
      <c r="U25" s="29">
        <v>8</v>
      </c>
      <c r="V25" s="29">
        <v>1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39">
        <f>SUM(C25:AH25)</f>
        <v>230</v>
      </c>
    </row>
    <row r="26" spans="1:35" ht="19.5" thickBot="1" x14ac:dyDescent="0.45">
      <c r="A26" s="149"/>
      <c r="B26" s="4" t="s">
        <v>39</v>
      </c>
      <c r="C26" s="29">
        <v>333</v>
      </c>
      <c r="D26" s="29">
        <v>2</v>
      </c>
      <c r="E26" s="29">
        <v>90</v>
      </c>
      <c r="F26" s="29">
        <v>132</v>
      </c>
      <c r="G26" s="29">
        <v>12</v>
      </c>
      <c r="H26" s="29">
        <v>3</v>
      </c>
      <c r="I26" s="29">
        <v>85</v>
      </c>
      <c r="J26" s="29">
        <v>27</v>
      </c>
      <c r="K26" s="29">
        <v>17</v>
      </c>
      <c r="L26" s="29">
        <v>98</v>
      </c>
      <c r="M26" s="29">
        <v>30</v>
      </c>
      <c r="N26" s="29">
        <v>0</v>
      </c>
      <c r="O26" s="29">
        <v>32</v>
      </c>
      <c r="P26" s="29">
        <v>4</v>
      </c>
      <c r="Q26" s="29">
        <v>11</v>
      </c>
      <c r="R26" s="29">
        <v>8</v>
      </c>
      <c r="S26" s="30">
        <v>1010</v>
      </c>
      <c r="T26" s="29">
        <v>12</v>
      </c>
      <c r="U26" s="29">
        <v>13</v>
      </c>
      <c r="V26" s="29">
        <v>16</v>
      </c>
      <c r="W26" s="29">
        <v>4</v>
      </c>
      <c r="X26" s="29">
        <v>2</v>
      </c>
      <c r="Y26" s="29">
        <v>6</v>
      </c>
      <c r="Z26" s="29">
        <v>7</v>
      </c>
      <c r="AA26" s="29">
        <v>12</v>
      </c>
      <c r="AB26" s="29">
        <v>3</v>
      </c>
      <c r="AC26" s="29">
        <v>10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40">
        <f>SUM(C26:AH26)</f>
        <v>1979</v>
      </c>
    </row>
    <row r="27" spans="1:35" ht="19.5" thickBot="1" x14ac:dyDescent="0.45">
      <c r="A27" s="131" t="s">
        <v>40</v>
      </c>
      <c r="B27" s="132"/>
      <c r="C27" s="31">
        <v>105</v>
      </c>
      <c r="D27" s="31">
        <v>0</v>
      </c>
      <c r="E27" s="31">
        <v>35</v>
      </c>
      <c r="F27" s="31">
        <v>19</v>
      </c>
      <c r="G27" s="31">
        <v>2</v>
      </c>
      <c r="H27" s="31">
        <v>0</v>
      </c>
      <c r="I27" s="31">
        <v>8</v>
      </c>
      <c r="J27" s="31">
        <v>8</v>
      </c>
      <c r="K27" s="31">
        <v>5</v>
      </c>
      <c r="L27" s="31">
        <v>14</v>
      </c>
      <c r="M27" s="31">
        <v>3</v>
      </c>
      <c r="N27" s="31">
        <v>0</v>
      </c>
      <c r="O27" s="31">
        <v>3</v>
      </c>
      <c r="P27" s="31">
        <v>0</v>
      </c>
      <c r="Q27" s="31">
        <v>2</v>
      </c>
      <c r="R27" s="31">
        <v>4</v>
      </c>
      <c r="S27" s="31">
        <v>160</v>
      </c>
      <c r="T27" s="32">
        <v>1</v>
      </c>
      <c r="U27" s="31">
        <v>0</v>
      </c>
      <c r="V27" s="31">
        <v>0</v>
      </c>
      <c r="W27" s="31">
        <v>1</v>
      </c>
      <c r="X27" s="31">
        <v>0</v>
      </c>
      <c r="Y27" s="31">
        <v>1</v>
      </c>
      <c r="Z27" s="31">
        <v>2</v>
      </c>
      <c r="AA27" s="31">
        <v>15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40">
        <f>SUM(C27:AH27)</f>
        <v>388</v>
      </c>
    </row>
    <row r="28" spans="1:35" ht="19.5" thickBot="1" x14ac:dyDescent="0.45">
      <c r="A28" s="131" t="s">
        <v>10</v>
      </c>
      <c r="B28" s="132"/>
      <c r="C28" s="33">
        <v>598</v>
      </c>
      <c r="D28" s="33">
        <v>2</v>
      </c>
      <c r="E28" s="33">
        <v>145</v>
      </c>
      <c r="F28" s="33">
        <v>153</v>
      </c>
      <c r="G28" s="33">
        <v>15</v>
      </c>
      <c r="H28" s="33">
        <v>4</v>
      </c>
      <c r="I28" s="33">
        <v>95</v>
      </c>
      <c r="J28" s="33">
        <v>44</v>
      </c>
      <c r="K28" s="33">
        <v>24</v>
      </c>
      <c r="L28" s="33">
        <v>116</v>
      </c>
      <c r="M28" s="33">
        <v>42</v>
      </c>
      <c r="N28" s="33">
        <v>0</v>
      </c>
      <c r="O28" s="33">
        <v>35</v>
      </c>
      <c r="P28" s="33">
        <v>4</v>
      </c>
      <c r="Q28" s="33">
        <v>16</v>
      </c>
      <c r="R28" s="33">
        <v>12</v>
      </c>
      <c r="S28" s="34">
        <v>1177</v>
      </c>
      <c r="T28" s="33">
        <v>14</v>
      </c>
      <c r="U28" s="33">
        <v>21</v>
      </c>
      <c r="V28" s="33">
        <v>17</v>
      </c>
      <c r="W28" s="33">
        <v>5</v>
      </c>
      <c r="X28" s="33">
        <v>2</v>
      </c>
      <c r="Y28" s="33">
        <v>7</v>
      </c>
      <c r="Z28" s="33">
        <v>9</v>
      </c>
      <c r="AA28" s="33">
        <v>27</v>
      </c>
      <c r="AB28" s="33">
        <v>3</v>
      </c>
      <c r="AC28" s="33">
        <v>10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40">
        <f>SUM(C28:AH28)</f>
        <v>2597</v>
      </c>
    </row>
    <row r="29" spans="1:35" x14ac:dyDescent="0.4">
      <c r="A29" s="35"/>
      <c r="AG29" t="s">
        <v>75</v>
      </c>
    </row>
    <row r="30" spans="1:35" x14ac:dyDescent="0.4">
      <c r="A30" s="19" t="s">
        <v>97</v>
      </c>
    </row>
    <row r="31" spans="1:35" ht="19.5" thickBot="1" x14ac:dyDescent="0.45">
      <c r="A31" s="10"/>
    </row>
    <row r="32" spans="1:35" ht="96" customHeight="1" thickBot="1" x14ac:dyDescent="0.45">
      <c r="A32" s="143"/>
      <c r="B32" s="145"/>
      <c r="C32" s="59" t="s">
        <v>83</v>
      </c>
      <c r="D32" s="59" t="s">
        <v>84</v>
      </c>
      <c r="E32" s="59" t="s">
        <v>85</v>
      </c>
      <c r="F32" s="59" t="s">
        <v>86</v>
      </c>
      <c r="G32" s="59" t="s">
        <v>87</v>
      </c>
      <c r="H32" s="59" t="s">
        <v>88</v>
      </c>
      <c r="I32" s="59" t="s">
        <v>89</v>
      </c>
      <c r="J32" s="59" t="s">
        <v>90</v>
      </c>
      <c r="K32" s="59" t="s">
        <v>91</v>
      </c>
      <c r="L32" s="59" t="s">
        <v>92</v>
      </c>
      <c r="M32" s="59" t="s">
        <v>93</v>
      </c>
      <c r="N32" s="59" t="s">
        <v>94</v>
      </c>
      <c r="O32" s="59" t="s">
        <v>95</v>
      </c>
      <c r="P32" s="59" t="s">
        <v>52</v>
      </c>
      <c r="Q32" s="60" t="s">
        <v>10</v>
      </c>
    </row>
    <row r="33" spans="1:17" ht="18.75" customHeight="1" thickBot="1" x14ac:dyDescent="0.45">
      <c r="A33" s="67" t="s">
        <v>61</v>
      </c>
      <c r="B33" s="62" t="s">
        <v>99</v>
      </c>
      <c r="C33" s="63">
        <v>179</v>
      </c>
      <c r="D33" s="63">
        <v>25</v>
      </c>
      <c r="E33" s="63">
        <v>0</v>
      </c>
      <c r="F33" s="63">
        <v>1</v>
      </c>
      <c r="G33" s="63">
        <v>5</v>
      </c>
      <c r="H33" s="63">
        <v>7</v>
      </c>
      <c r="I33" s="63">
        <v>8</v>
      </c>
      <c r="J33" s="63">
        <v>3</v>
      </c>
      <c r="K33" s="63">
        <v>0</v>
      </c>
      <c r="L33" s="63">
        <v>0</v>
      </c>
      <c r="M33" s="63">
        <v>0</v>
      </c>
      <c r="N33" s="63">
        <v>0</v>
      </c>
      <c r="O33" s="63">
        <v>2</v>
      </c>
      <c r="P33" s="63">
        <v>0</v>
      </c>
      <c r="Q33" s="64">
        <f>SUM(C33:P33)</f>
        <v>230</v>
      </c>
    </row>
    <row r="34" spans="1:17" ht="19.5" thickBot="1" x14ac:dyDescent="0.45">
      <c r="A34" s="61"/>
      <c r="B34" s="62" t="s">
        <v>96</v>
      </c>
      <c r="C34" s="65">
        <v>1777</v>
      </c>
      <c r="D34" s="66">
        <v>29</v>
      </c>
      <c r="E34" s="66">
        <v>5</v>
      </c>
      <c r="F34" s="66">
        <v>3</v>
      </c>
      <c r="G34" s="66">
        <v>13</v>
      </c>
      <c r="H34" s="66">
        <v>35</v>
      </c>
      <c r="I34" s="66">
        <v>46</v>
      </c>
      <c r="J34" s="66">
        <v>9</v>
      </c>
      <c r="K34" s="66">
        <v>4</v>
      </c>
      <c r="L34" s="66">
        <v>0</v>
      </c>
      <c r="M34" s="66">
        <v>0</v>
      </c>
      <c r="N34" s="66">
        <v>0</v>
      </c>
      <c r="O34" s="66">
        <v>39</v>
      </c>
      <c r="P34" s="66">
        <v>19</v>
      </c>
      <c r="Q34" s="64">
        <f>SUM(C34:P34)</f>
        <v>1979</v>
      </c>
    </row>
    <row r="35" spans="1:17" ht="19.5" thickBot="1" x14ac:dyDescent="0.45">
      <c r="A35" s="146" t="s">
        <v>98</v>
      </c>
      <c r="B35" s="147"/>
      <c r="C35" s="63">
        <v>330</v>
      </c>
      <c r="D35" s="63">
        <v>5</v>
      </c>
      <c r="E35" s="63">
        <v>2</v>
      </c>
      <c r="F35" s="63">
        <v>0</v>
      </c>
      <c r="G35" s="63">
        <v>0</v>
      </c>
      <c r="H35" s="63">
        <v>8</v>
      </c>
      <c r="I35" s="63">
        <v>23</v>
      </c>
      <c r="J35" s="63">
        <v>3</v>
      </c>
      <c r="K35" s="63">
        <v>1</v>
      </c>
      <c r="L35" s="63">
        <v>1</v>
      </c>
      <c r="M35" s="63">
        <v>0</v>
      </c>
      <c r="N35" s="63">
        <v>0</v>
      </c>
      <c r="O35" s="63">
        <v>8</v>
      </c>
      <c r="P35" s="63">
        <v>7</v>
      </c>
      <c r="Q35" s="64">
        <f>SUM(C35:P35)</f>
        <v>388</v>
      </c>
    </row>
    <row r="36" spans="1:17" ht="19.5" thickBot="1" x14ac:dyDescent="0.45">
      <c r="A36" s="68" t="s">
        <v>10</v>
      </c>
      <c r="B36" s="69"/>
      <c r="C36" s="65">
        <f t="shared" ref="C36:P36" si="0">SUM(C33:C35)</f>
        <v>2286</v>
      </c>
      <c r="D36" s="65">
        <f t="shared" si="0"/>
        <v>59</v>
      </c>
      <c r="E36" s="65">
        <f t="shared" si="0"/>
        <v>7</v>
      </c>
      <c r="F36" s="65">
        <f t="shared" si="0"/>
        <v>4</v>
      </c>
      <c r="G36" s="65">
        <f t="shared" si="0"/>
        <v>18</v>
      </c>
      <c r="H36" s="65">
        <f t="shared" si="0"/>
        <v>50</v>
      </c>
      <c r="I36" s="65">
        <f t="shared" si="0"/>
        <v>77</v>
      </c>
      <c r="J36" s="65">
        <f t="shared" si="0"/>
        <v>15</v>
      </c>
      <c r="K36" s="65">
        <f t="shared" si="0"/>
        <v>5</v>
      </c>
      <c r="L36" s="65">
        <f t="shared" si="0"/>
        <v>1</v>
      </c>
      <c r="M36" s="65">
        <f t="shared" si="0"/>
        <v>0</v>
      </c>
      <c r="N36" s="65">
        <f t="shared" si="0"/>
        <v>0</v>
      </c>
      <c r="O36" s="65">
        <f t="shared" si="0"/>
        <v>49</v>
      </c>
      <c r="P36" s="65">
        <f t="shared" si="0"/>
        <v>26</v>
      </c>
      <c r="Q36" s="64">
        <f>SUM(C36:P36)</f>
        <v>2597</v>
      </c>
    </row>
    <row r="38" spans="1:17" x14ac:dyDescent="0.4">
      <c r="A38" s="19" t="s">
        <v>100</v>
      </c>
    </row>
    <row r="39" spans="1:17" ht="19.5" thickBot="1" x14ac:dyDescent="0.45">
      <c r="A39" s="10"/>
    </row>
    <row r="40" spans="1:17" ht="114" customHeight="1" thickBot="1" x14ac:dyDescent="0.45">
      <c r="A40" s="74"/>
      <c r="B40" s="75"/>
      <c r="C40" s="76" t="s">
        <v>101</v>
      </c>
      <c r="D40" s="76" t="s">
        <v>102</v>
      </c>
      <c r="E40" s="76" t="s">
        <v>103</v>
      </c>
      <c r="F40" s="76" t="s">
        <v>104</v>
      </c>
      <c r="G40" s="76" t="s">
        <v>105</v>
      </c>
      <c r="H40" s="76" t="s">
        <v>106</v>
      </c>
      <c r="I40" s="76" t="s">
        <v>107</v>
      </c>
      <c r="J40" s="76" t="s">
        <v>108</v>
      </c>
      <c r="K40" s="59" t="s">
        <v>110</v>
      </c>
      <c r="L40" s="76" t="s">
        <v>109</v>
      </c>
      <c r="M40" s="76" t="s">
        <v>35</v>
      </c>
      <c r="N40" s="76" t="s">
        <v>10</v>
      </c>
    </row>
    <row r="41" spans="1:17" ht="19.5" customHeight="1" thickBot="1" x14ac:dyDescent="0.45">
      <c r="A41" s="73" t="s">
        <v>61</v>
      </c>
      <c r="B41" s="70" t="s">
        <v>38</v>
      </c>
      <c r="C41" s="71">
        <v>136</v>
      </c>
      <c r="D41" s="71">
        <v>17</v>
      </c>
      <c r="E41" s="71">
        <v>16</v>
      </c>
      <c r="F41" s="71">
        <v>12</v>
      </c>
      <c r="G41" s="71">
        <v>21</v>
      </c>
      <c r="H41" s="71">
        <v>6</v>
      </c>
      <c r="I41" s="71">
        <v>7</v>
      </c>
      <c r="J41" s="71">
        <v>0</v>
      </c>
      <c r="K41" s="71">
        <v>0</v>
      </c>
      <c r="L41" s="71">
        <v>15</v>
      </c>
      <c r="M41" s="71">
        <v>0</v>
      </c>
      <c r="N41" s="71">
        <f>SUM(C41:M41)</f>
        <v>230</v>
      </c>
    </row>
    <row r="42" spans="1:17" ht="19.5" thickBot="1" x14ac:dyDescent="0.45">
      <c r="A42" s="61"/>
      <c r="B42" s="70" t="s">
        <v>39</v>
      </c>
      <c r="C42" s="71">
        <v>539</v>
      </c>
      <c r="D42" s="71">
        <v>64</v>
      </c>
      <c r="E42" s="71">
        <v>140</v>
      </c>
      <c r="F42" s="71">
        <v>54</v>
      </c>
      <c r="G42" s="71">
        <v>97</v>
      </c>
      <c r="H42" s="71">
        <v>18</v>
      </c>
      <c r="I42" s="71">
        <v>43</v>
      </c>
      <c r="J42" s="71">
        <v>25</v>
      </c>
      <c r="K42" s="71">
        <v>0</v>
      </c>
      <c r="L42" s="71">
        <v>259</v>
      </c>
      <c r="M42" s="71">
        <v>740</v>
      </c>
      <c r="N42" s="71">
        <f>SUM(C42:M42)</f>
        <v>1979</v>
      </c>
    </row>
    <row r="43" spans="1:17" ht="19.5" thickBot="1" x14ac:dyDescent="0.45">
      <c r="A43" s="136" t="s">
        <v>40</v>
      </c>
      <c r="B43" s="142"/>
      <c r="C43" s="71">
        <v>298</v>
      </c>
      <c r="D43" s="71">
        <v>17</v>
      </c>
      <c r="E43" s="71">
        <v>5</v>
      </c>
      <c r="F43" s="71">
        <v>6</v>
      </c>
      <c r="G43" s="71">
        <v>1</v>
      </c>
      <c r="H43" s="71">
        <v>6</v>
      </c>
      <c r="I43" s="71">
        <v>35</v>
      </c>
      <c r="J43" s="71">
        <v>10</v>
      </c>
      <c r="K43" s="71">
        <v>10</v>
      </c>
      <c r="L43" s="71">
        <v>0</v>
      </c>
      <c r="M43" s="71">
        <v>0</v>
      </c>
      <c r="N43" s="71">
        <f>SUM(C43:M43)</f>
        <v>388</v>
      </c>
    </row>
    <row r="44" spans="1:17" ht="19.5" thickBot="1" x14ac:dyDescent="0.45">
      <c r="A44" s="143" t="s">
        <v>10</v>
      </c>
      <c r="B44" s="144"/>
      <c r="C44" s="72">
        <f t="shared" ref="C44:M44" si="1">SUM(C41:C43)</f>
        <v>973</v>
      </c>
      <c r="D44" s="72">
        <f t="shared" si="1"/>
        <v>98</v>
      </c>
      <c r="E44" s="72">
        <f t="shared" si="1"/>
        <v>161</v>
      </c>
      <c r="F44" s="72">
        <f t="shared" si="1"/>
        <v>72</v>
      </c>
      <c r="G44" s="72">
        <f t="shared" si="1"/>
        <v>119</v>
      </c>
      <c r="H44" s="72">
        <f t="shared" si="1"/>
        <v>30</v>
      </c>
      <c r="I44" s="72">
        <f t="shared" si="1"/>
        <v>85</v>
      </c>
      <c r="J44" s="72">
        <f t="shared" si="1"/>
        <v>35</v>
      </c>
      <c r="K44" s="72">
        <f t="shared" si="1"/>
        <v>10</v>
      </c>
      <c r="L44" s="72">
        <f t="shared" si="1"/>
        <v>274</v>
      </c>
      <c r="M44" s="72">
        <f t="shared" si="1"/>
        <v>740</v>
      </c>
      <c r="N44" s="71">
        <f>SUM(C44:M44)</f>
        <v>2597</v>
      </c>
    </row>
  </sheetData>
  <mergeCells count="18">
    <mergeCell ref="A43:B43"/>
    <mergeCell ref="A44:B44"/>
    <mergeCell ref="A32:B32"/>
    <mergeCell ref="A35:B35"/>
    <mergeCell ref="A25:A26"/>
    <mergeCell ref="A27:B27"/>
    <mergeCell ref="A28:B28"/>
    <mergeCell ref="A18:B18"/>
    <mergeCell ref="A13:B14"/>
    <mergeCell ref="D13:D14"/>
    <mergeCell ref="E13:E14"/>
    <mergeCell ref="F13:F14"/>
    <mergeCell ref="H13:H14"/>
    <mergeCell ref="I13:I14"/>
    <mergeCell ref="J13:J14"/>
    <mergeCell ref="K13:K14"/>
    <mergeCell ref="A17:B17"/>
    <mergeCell ref="G13:G14"/>
  </mergeCells>
  <phoneticPr fontId="1"/>
  <pageMargins left="0.70866141732283472" right="0.70866141732283472" top="0.74803149606299213" bottom="0.74803149606299213" header="0.31496062992125984" footer="0.31496062992125984"/>
  <pageSetup paperSize="8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view="pageBreakPreview" topLeftCell="A10" zoomScale="60" zoomScaleNormal="100" workbookViewId="0">
      <selection activeCell="A57" sqref="A57:XFD67"/>
    </sheetView>
  </sheetViews>
  <sheetFormatPr defaultRowHeight="18.75" x14ac:dyDescent="0.4"/>
  <sheetData>
    <row r="1" spans="1:10" x14ac:dyDescent="0.4">
      <c r="A1" s="19" t="s">
        <v>111</v>
      </c>
    </row>
    <row r="2" spans="1:10" x14ac:dyDescent="0.4">
      <c r="A2" s="78"/>
    </row>
    <row r="3" spans="1:10" x14ac:dyDescent="0.4">
      <c r="A3" s="19" t="s">
        <v>112</v>
      </c>
    </row>
    <row r="4" spans="1:10" ht="19.5" thickBot="1" x14ac:dyDescent="0.45">
      <c r="A4" s="10"/>
    </row>
    <row r="5" spans="1:10" ht="19.5" thickBot="1" x14ac:dyDescent="0.45">
      <c r="A5" s="153"/>
      <c r="B5" s="131" t="s">
        <v>113</v>
      </c>
      <c r="C5" s="133"/>
      <c r="D5" s="152"/>
      <c r="E5" s="151" t="s">
        <v>114</v>
      </c>
      <c r="F5" s="133"/>
      <c r="G5" s="152"/>
      <c r="H5" s="151" t="s">
        <v>115</v>
      </c>
      <c r="I5" s="133"/>
      <c r="J5" s="152"/>
    </row>
    <row r="6" spans="1:10" ht="27.75" thickBot="1" x14ac:dyDescent="0.45">
      <c r="A6" s="154"/>
      <c r="B6" s="37" t="s">
        <v>24</v>
      </c>
      <c r="C6" s="37" t="s">
        <v>116</v>
      </c>
      <c r="D6" s="4" t="s">
        <v>117</v>
      </c>
      <c r="E6" s="37" t="s">
        <v>24</v>
      </c>
      <c r="F6" s="37" t="s">
        <v>116</v>
      </c>
      <c r="G6" s="4" t="s">
        <v>117</v>
      </c>
      <c r="H6" s="37" t="s">
        <v>24</v>
      </c>
      <c r="I6" s="37" t="s">
        <v>116</v>
      </c>
      <c r="J6" s="4" t="s">
        <v>117</v>
      </c>
    </row>
    <row r="7" spans="1:10" ht="19.5" thickBot="1" x14ac:dyDescent="0.45">
      <c r="A7" s="15" t="s">
        <v>23</v>
      </c>
      <c r="B7" s="77">
        <v>65</v>
      </c>
      <c r="C7" s="16">
        <v>1048</v>
      </c>
      <c r="D7" s="77">
        <v>13.9</v>
      </c>
      <c r="E7" s="77">
        <v>71</v>
      </c>
      <c r="F7" s="16">
        <v>1493</v>
      </c>
      <c r="G7" s="77">
        <v>21</v>
      </c>
      <c r="H7" s="77">
        <v>136</v>
      </c>
      <c r="I7" s="16">
        <v>2541</v>
      </c>
      <c r="J7" s="77">
        <v>18.600000000000001</v>
      </c>
    </row>
    <row r="8" spans="1:10" ht="19.5" thickBot="1" x14ac:dyDescent="0.45">
      <c r="A8" s="15" t="s">
        <v>22</v>
      </c>
      <c r="B8" s="77">
        <v>68</v>
      </c>
      <c r="C8" s="77">
        <v>958</v>
      </c>
      <c r="D8" s="77">
        <v>14</v>
      </c>
      <c r="E8" s="77">
        <v>33</v>
      </c>
      <c r="F8" s="77">
        <v>456</v>
      </c>
      <c r="G8" s="77">
        <v>13.8</v>
      </c>
      <c r="H8" s="77">
        <v>101</v>
      </c>
      <c r="I8" s="16">
        <v>1414</v>
      </c>
      <c r="J8" s="77">
        <v>14</v>
      </c>
    </row>
    <row r="9" spans="1:10" ht="19.5" thickBot="1" x14ac:dyDescent="0.45">
      <c r="A9" s="15" t="s">
        <v>21</v>
      </c>
      <c r="B9" s="77">
        <v>55</v>
      </c>
      <c r="C9" s="16">
        <v>1011</v>
      </c>
      <c r="D9" s="77">
        <v>18.3</v>
      </c>
      <c r="E9" s="77">
        <v>43</v>
      </c>
      <c r="F9" s="77">
        <v>895</v>
      </c>
      <c r="G9" s="77">
        <v>20.8</v>
      </c>
      <c r="H9" s="77">
        <v>98</v>
      </c>
      <c r="I9" s="16">
        <v>1906</v>
      </c>
      <c r="J9" s="77">
        <v>19.440000000000001</v>
      </c>
    </row>
    <row r="10" spans="1:10" ht="19.5" thickBot="1" x14ac:dyDescent="0.45">
      <c r="A10" s="15" t="s">
        <v>118</v>
      </c>
      <c r="B10" s="77">
        <v>62</v>
      </c>
      <c r="C10" s="16">
        <v>1087</v>
      </c>
      <c r="D10" s="77">
        <v>17.5</v>
      </c>
      <c r="E10" s="77">
        <v>64</v>
      </c>
      <c r="F10" s="16">
        <v>1064</v>
      </c>
      <c r="G10" s="77">
        <v>16.600000000000001</v>
      </c>
      <c r="H10" s="77">
        <v>126</v>
      </c>
      <c r="I10" s="16">
        <v>2151</v>
      </c>
      <c r="J10" s="77">
        <v>17.07</v>
      </c>
    </row>
    <row r="11" spans="1:10" ht="19.5" thickBot="1" x14ac:dyDescent="0.45">
      <c r="A11" s="15" t="s">
        <v>19</v>
      </c>
      <c r="B11" s="77">
        <v>108</v>
      </c>
      <c r="C11" s="16">
        <v>1240</v>
      </c>
      <c r="D11" s="77">
        <v>11.4</v>
      </c>
      <c r="E11" s="77">
        <v>97</v>
      </c>
      <c r="F11" s="16">
        <v>1313</v>
      </c>
      <c r="G11" s="77">
        <v>13.5</v>
      </c>
      <c r="H11" s="77">
        <v>205</v>
      </c>
      <c r="I11" s="16">
        <v>2553</v>
      </c>
      <c r="J11" s="77">
        <v>12.4</v>
      </c>
    </row>
    <row r="13" spans="1:10" x14ac:dyDescent="0.4">
      <c r="A13" s="19" t="s">
        <v>119</v>
      </c>
    </row>
    <row r="14" spans="1:10" ht="19.5" thickBot="1" x14ac:dyDescent="0.45">
      <c r="A14" s="10"/>
    </row>
    <row r="15" spans="1:10" ht="19.5" thickBot="1" x14ac:dyDescent="0.45">
      <c r="A15" s="62" t="s">
        <v>120</v>
      </c>
      <c r="B15" s="79" t="s">
        <v>29</v>
      </c>
      <c r="C15" s="60" t="s">
        <v>30</v>
      </c>
      <c r="D15" s="60" t="s">
        <v>31</v>
      </c>
      <c r="E15" s="60" t="s">
        <v>32</v>
      </c>
      <c r="F15" s="60" t="s">
        <v>33</v>
      </c>
      <c r="G15" s="60" t="s">
        <v>34</v>
      </c>
      <c r="H15" s="60" t="s">
        <v>10</v>
      </c>
    </row>
    <row r="16" spans="1:10" ht="19.5" thickBot="1" x14ac:dyDescent="0.45">
      <c r="A16" s="80">
        <v>1</v>
      </c>
      <c r="B16" s="26" t="s">
        <v>121</v>
      </c>
      <c r="C16" s="26" t="s">
        <v>122</v>
      </c>
      <c r="D16" s="26" t="s">
        <v>123</v>
      </c>
      <c r="E16" s="26" t="s">
        <v>124</v>
      </c>
      <c r="F16" s="26" t="s">
        <v>125</v>
      </c>
      <c r="G16" s="26" t="s">
        <v>126</v>
      </c>
      <c r="H16" s="81" t="s">
        <v>127</v>
      </c>
    </row>
    <row r="17" spans="1:9" x14ac:dyDescent="0.4">
      <c r="A17" s="35"/>
      <c r="E17" t="s">
        <v>129</v>
      </c>
    </row>
    <row r="19" spans="1:9" x14ac:dyDescent="0.4">
      <c r="A19" s="19" t="s">
        <v>130</v>
      </c>
    </row>
    <row r="20" spans="1:9" ht="19.5" thickBot="1" x14ac:dyDescent="0.45">
      <c r="A20" s="10"/>
    </row>
    <row r="21" spans="1:9" ht="21" customHeight="1" x14ac:dyDescent="0.4">
      <c r="A21" s="148" t="s">
        <v>131</v>
      </c>
      <c r="B21" s="28" t="s">
        <v>132</v>
      </c>
      <c r="C21" s="148" t="s">
        <v>134</v>
      </c>
      <c r="D21" s="148" t="s">
        <v>135</v>
      </c>
      <c r="E21" s="148" t="s">
        <v>136</v>
      </c>
      <c r="F21" s="148" t="s">
        <v>137</v>
      </c>
      <c r="G21" s="148" t="s">
        <v>62</v>
      </c>
      <c r="H21" s="148" t="s">
        <v>52</v>
      </c>
      <c r="I21" s="148" t="s">
        <v>115</v>
      </c>
    </row>
    <row r="22" spans="1:9" ht="19.5" thickBot="1" x14ac:dyDescent="0.45">
      <c r="A22" s="149"/>
      <c r="B22" s="4" t="s">
        <v>133</v>
      </c>
      <c r="C22" s="149"/>
      <c r="D22" s="149"/>
      <c r="E22" s="149"/>
      <c r="F22" s="149"/>
      <c r="G22" s="149"/>
      <c r="H22" s="149"/>
      <c r="I22" s="149"/>
    </row>
    <row r="23" spans="1:9" ht="19.5" thickBot="1" x14ac:dyDescent="0.45">
      <c r="A23" s="82">
        <v>43</v>
      </c>
      <c r="B23" s="29">
        <v>0</v>
      </c>
      <c r="C23" s="29">
        <v>3</v>
      </c>
      <c r="D23" s="29">
        <v>0</v>
      </c>
      <c r="E23" s="29">
        <v>3</v>
      </c>
      <c r="F23" s="29">
        <v>2</v>
      </c>
      <c r="G23" s="29">
        <v>9</v>
      </c>
      <c r="H23" s="29">
        <v>5</v>
      </c>
      <c r="I23" s="29">
        <v>65</v>
      </c>
    </row>
    <row r="25" spans="1:9" x14ac:dyDescent="0.4">
      <c r="A25" s="19" t="s">
        <v>138</v>
      </c>
    </row>
    <row r="26" spans="1:9" x14ac:dyDescent="0.4">
      <c r="A26" s="83"/>
    </row>
    <row r="27" spans="1:9" ht="19.5" thickBot="1" x14ac:dyDescent="0.45">
      <c r="A27" s="84" t="s">
        <v>139</v>
      </c>
    </row>
    <row r="28" spans="1:9" ht="19.5" thickBot="1" x14ac:dyDescent="0.45">
      <c r="A28" s="58"/>
      <c r="B28" s="38" t="s">
        <v>10</v>
      </c>
    </row>
    <row r="29" spans="1:9" ht="19.5" thickBot="1" x14ac:dyDescent="0.45">
      <c r="A29" s="3" t="s">
        <v>113</v>
      </c>
      <c r="B29" s="4">
        <v>9</v>
      </c>
    </row>
    <row r="30" spans="1:9" ht="19.5" thickBot="1" x14ac:dyDescent="0.45">
      <c r="A30" s="3" t="s">
        <v>114</v>
      </c>
      <c r="B30" s="4">
        <v>15</v>
      </c>
    </row>
    <row r="32" spans="1:9" x14ac:dyDescent="0.4">
      <c r="A32" s="84" t="s">
        <v>140</v>
      </c>
    </row>
    <row r="33" spans="1:12" ht="19.5" thickBot="1" x14ac:dyDescent="0.45">
      <c r="A33" s="35" t="s">
        <v>141</v>
      </c>
    </row>
    <row r="34" spans="1:12" ht="27.75" thickBot="1" x14ac:dyDescent="0.45">
      <c r="A34" s="131" t="s">
        <v>142</v>
      </c>
      <c r="B34" s="132"/>
      <c r="C34" s="38" t="s">
        <v>143</v>
      </c>
      <c r="D34" s="38" t="s">
        <v>144</v>
      </c>
      <c r="E34" s="38" t="s">
        <v>145</v>
      </c>
      <c r="F34" s="38" t="s">
        <v>146</v>
      </c>
      <c r="G34" s="38" t="s">
        <v>147</v>
      </c>
      <c r="H34" s="38" t="s">
        <v>148</v>
      </c>
      <c r="I34" s="38" t="s">
        <v>86</v>
      </c>
      <c r="J34" s="38" t="s">
        <v>149</v>
      </c>
      <c r="K34" s="38" t="s">
        <v>52</v>
      </c>
      <c r="L34" s="38" t="s">
        <v>115</v>
      </c>
    </row>
    <row r="35" spans="1:12" ht="19.5" thickBot="1" x14ac:dyDescent="0.45">
      <c r="A35" s="131" t="s">
        <v>24</v>
      </c>
      <c r="B35" s="132"/>
      <c r="C35" s="4"/>
      <c r="D35" s="4"/>
      <c r="E35" s="4"/>
      <c r="F35" s="4"/>
      <c r="G35" s="4"/>
      <c r="H35" s="4"/>
      <c r="I35" s="4"/>
      <c r="J35" s="29">
        <v>8</v>
      </c>
      <c r="K35" s="29">
        <v>1</v>
      </c>
      <c r="L35" s="29">
        <v>9</v>
      </c>
    </row>
    <row r="36" spans="1:12" ht="19.5" thickBot="1" x14ac:dyDescent="0.45">
      <c r="A36" s="148" t="s">
        <v>150</v>
      </c>
      <c r="B36" s="4" t="s">
        <v>151</v>
      </c>
      <c r="C36" s="4"/>
      <c r="D36" s="4"/>
      <c r="E36" s="4"/>
      <c r="F36" s="4"/>
      <c r="G36" s="4"/>
      <c r="H36" s="4"/>
      <c r="I36" s="4"/>
      <c r="J36" s="29">
        <v>2</v>
      </c>
      <c r="K36" s="29"/>
      <c r="L36" s="29">
        <v>2</v>
      </c>
    </row>
    <row r="37" spans="1:12" ht="19.5" thickBot="1" x14ac:dyDescent="0.45">
      <c r="A37" s="150"/>
      <c r="B37" s="4" t="s">
        <v>152</v>
      </c>
      <c r="C37" s="4"/>
      <c r="D37" s="4"/>
      <c r="E37" s="4"/>
      <c r="F37" s="4"/>
      <c r="G37" s="4"/>
      <c r="H37" s="4"/>
      <c r="I37" s="4"/>
      <c r="J37" s="29"/>
      <c r="K37" s="29"/>
      <c r="L37" s="29"/>
    </row>
    <row r="38" spans="1:12" ht="19.5" thickBot="1" x14ac:dyDescent="0.45">
      <c r="A38" s="150"/>
      <c r="B38" s="4" t="s">
        <v>153</v>
      </c>
      <c r="C38" s="4"/>
      <c r="D38" s="4"/>
      <c r="E38" s="4"/>
      <c r="F38" s="4"/>
      <c r="G38" s="4"/>
      <c r="H38" s="4"/>
      <c r="I38" s="4"/>
      <c r="J38" s="29">
        <v>1</v>
      </c>
      <c r="K38" s="29"/>
      <c r="L38" s="29">
        <v>1</v>
      </c>
    </row>
    <row r="39" spans="1:12" ht="19.5" thickBot="1" x14ac:dyDescent="0.45">
      <c r="A39" s="150"/>
      <c r="B39" s="4" t="s">
        <v>154</v>
      </c>
      <c r="C39" s="4"/>
      <c r="D39" s="4"/>
      <c r="E39" s="4"/>
      <c r="F39" s="4"/>
      <c r="G39" s="4"/>
      <c r="H39" s="4"/>
      <c r="I39" s="4"/>
      <c r="J39" s="29">
        <v>2</v>
      </c>
      <c r="K39" s="29">
        <v>1</v>
      </c>
      <c r="L39" s="29">
        <v>3</v>
      </c>
    </row>
    <row r="40" spans="1:12" ht="19.5" thickBot="1" x14ac:dyDescent="0.45">
      <c r="A40" s="150"/>
      <c r="B40" s="4" t="s">
        <v>155</v>
      </c>
      <c r="C40" s="4"/>
      <c r="D40" s="4"/>
      <c r="E40" s="4"/>
      <c r="F40" s="4"/>
      <c r="G40" s="4"/>
      <c r="H40" s="4"/>
      <c r="I40" s="4"/>
      <c r="J40" s="29">
        <v>1</v>
      </c>
      <c r="K40" s="29"/>
      <c r="L40" s="29">
        <v>1</v>
      </c>
    </row>
    <row r="41" spans="1:12" ht="19.5" thickBot="1" x14ac:dyDescent="0.45">
      <c r="A41" s="150"/>
      <c r="B41" s="4" t="s">
        <v>156</v>
      </c>
      <c r="C41" s="4"/>
      <c r="D41" s="4"/>
      <c r="E41" s="4"/>
      <c r="F41" s="4"/>
      <c r="G41" s="4"/>
      <c r="H41" s="4"/>
      <c r="I41" s="4"/>
      <c r="J41" s="29"/>
      <c r="K41" s="29"/>
      <c r="L41" s="29"/>
    </row>
    <row r="42" spans="1:12" ht="19.5" thickBot="1" x14ac:dyDescent="0.45">
      <c r="A42" s="85"/>
      <c r="B42" s="4" t="s">
        <v>157</v>
      </c>
      <c r="C42" s="4"/>
      <c r="D42" s="4"/>
      <c r="E42" s="4"/>
      <c r="F42" s="4"/>
      <c r="G42" s="4"/>
      <c r="H42" s="4"/>
      <c r="I42" s="4"/>
      <c r="J42" s="29">
        <v>2</v>
      </c>
      <c r="K42" s="29"/>
      <c r="L42" s="29">
        <v>2</v>
      </c>
    </row>
    <row r="43" spans="1:12" x14ac:dyDescent="0.4">
      <c r="A43" s="20" t="s">
        <v>158</v>
      </c>
    </row>
    <row r="44" spans="1:12" x14ac:dyDescent="0.4">
      <c r="A44" s="20"/>
    </row>
    <row r="45" spans="1:12" ht="19.5" thickBot="1" x14ac:dyDescent="0.45">
      <c r="A45" s="84" t="s">
        <v>159</v>
      </c>
    </row>
    <row r="46" spans="1:12" ht="27.75" thickBot="1" x14ac:dyDescent="0.45">
      <c r="A46" s="131"/>
      <c r="B46" s="132"/>
      <c r="C46" s="38" t="s">
        <v>160</v>
      </c>
      <c r="D46" s="38" t="s">
        <v>161</v>
      </c>
      <c r="E46" s="38" t="s">
        <v>162</v>
      </c>
      <c r="F46" s="38" t="s">
        <v>163</v>
      </c>
      <c r="G46" s="38" t="s">
        <v>164</v>
      </c>
      <c r="H46" s="38" t="s">
        <v>165</v>
      </c>
      <c r="I46" s="38" t="s">
        <v>10</v>
      </c>
    </row>
    <row r="47" spans="1:12" ht="19.5" thickBot="1" x14ac:dyDescent="0.45">
      <c r="A47" s="131" t="s">
        <v>24</v>
      </c>
      <c r="B47" s="132"/>
      <c r="C47" s="29">
        <v>2</v>
      </c>
      <c r="D47" s="29">
        <v>5</v>
      </c>
      <c r="E47" s="29">
        <v>6</v>
      </c>
      <c r="F47" s="29">
        <v>2</v>
      </c>
      <c r="G47" s="29"/>
      <c r="H47" s="29"/>
      <c r="I47" s="29">
        <v>15</v>
      </c>
    </row>
    <row r="48" spans="1:12" ht="19.5" thickBot="1" x14ac:dyDescent="0.45">
      <c r="A48" s="148" t="s">
        <v>150</v>
      </c>
      <c r="B48" s="4" t="s">
        <v>151</v>
      </c>
      <c r="C48" s="29">
        <v>1</v>
      </c>
      <c r="D48" s="29">
        <v>1</v>
      </c>
      <c r="E48" s="29"/>
      <c r="F48" s="29">
        <v>2</v>
      </c>
      <c r="G48" s="29"/>
      <c r="H48" s="29"/>
      <c r="I48" s="29">
        <v>4</v>
      </c>
    </row>
    <row r="49" spans="1:9" ht="19.5" thickBot="1" x14ac:dyDescent="0.45">
      <c r="A49" s="150"/>
      <c r="B49" s="4" t="s">
        <v>152</v>
      </c>
      <c r="C49" s="29"/>
      <c r="D49" s="29"/>
      <c r="E49" s="29"/>
      <c r="F49" s="29"/>
      <c r="G49" s="29"/>
      <c r="H49" s="29"/>
      <c r="I49" s="29"/>
    </row>
    <row r="50" spans="1:9" ht="19.5" thickBot="1" x14ac:dyDescent="0.45">
      <c r="A50" s="150"/>
      <c r="B50" s="4" t="s">
        <v>153</v>
      </c>
      <c r="C50" s="29"/>
      <c r="D50" s="29"/>
      <c r="E50" s="29"/>
      <c r="F50" s="29"/>
      <c r="G50" s="29"/>
      <c r="H50" s="29"/>
      <c r="I50" s="29"/>
    </row>
    <row r="51" spans="1:9" ht="19.5" thickBot="1" x14ac:dyDescent="0.45">
      <c r="A51" s="150"/>
      <c r="B51" s="4" t="s">
        <v>154</v>
      </c>
      <c r="C51" s="29"/>
      <c r="D51" s="29">
        <v>1</v>
      </c>
      <c r="E51" s="29">
        <v>3</v>
      </c>
      <c r="F51" s="29"/>
      <c r="G51" s="29"/>
      <c r="H51" s="29"/>
      <c r="I51" s="29">
        <v>4</v>
      </c>
    </row>
    <row r="52" spans="1:9" ht="19.5" thickBot="1" x14ac:dyDescent="0.45">
      <c r="A52" s="150"/>
      <c r="B52" s="4" t="s">
        <v>155</v>
      </c>
      <c r="C52" s="29"/>
      <c r="D52" s="29"/>
      <c r="E52" s="29"/>
      <c r="F52" s="29"/>
      <c r="G52" s="29"/>
      <c r="H52" s="29"/>
      <c r="I52" s="29"/>
    </row>
    <row r="53" spans="1:9" ht="19.5" thickBot="1" x14ac:dyDescent="0.45">
      <c r="A53" s="150"/>
      <c r="B53" s="4" t="s">
        <v>156</v>
      </c>
      <c r="C53" s="29"/>
      <c r="D53" s="29"/>
      <c r="E53" s="29"/>
      <c r="F53" s="29"/>
      <c r="G53" s="29"/>
      <c r="H53" s="29"/>
      <c r="I53" s="29"/>
    </row>
    <row r="54" spans="1:9" ht="19.5" thickBot="1" x14ac:dyDescent="0.45">
      <c r="A54" s="86"/>
      <c r="B54" s="4" t="s">
        <v>157</v>
      </c>
      <c r="C54" s="29">
        <v>1</v>
      </c>
      <c r="D54" s="29">
        <v>3</v>
      </c>
      <c r="E54" s="29">
        <v>3</v>
      </c>
      <c r="F54" s="29"/>
      <c r="G54" s="29"/>
      <c r="H54" s="29"/>
      <c r="I54" s="29">
        <v>7</v>
      </c>
    </row>
  </sheetData>
  <mergeCells count="18">
    <mergeCell ref="H5:J5"/>
    <mergeCell ref="A5:A6"/>
    <mergeCell ref="B5:D5"/>
    <mergeCell ref="E5:G5"/>
    <mergeCell ref="A21:A22"/>
    <mergeCell ref="C21:C22"/>
    <mergeCell ref="D21:D22"/>
    <mergeCell ref="E21:E22"/>
    <mergeCell ref="F21:F22"/>
    <mergeCell ref="G21:G22"/>
    <mergeCell ref="A47:B47"/>
    <mergeCell ref="A48:A53"/>
    <mergeCell ref="H21:H22"/>
    <mergeCell ref="I21:I22"/>
    <mergeCell ref="A34:B34"/>
    <mergeCell ref="A35:B35"/>
    <mergeCell ref="A36:A41"/>
    <mergeCell ref="A46:B46"/>
  </mergeCells>
  <phoneticPr fontId="1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="60" zoomScaleNormal="100" workbookViewId="0">
      <selection activeCell="A57" sqref="A57:XFD67"/>
    </sheetView>
  </sheetViews>
  <sheetFormatPr defaultRowHeight="18.75" x14ac:dyDescent="0.4"/>
  <sheetData>
    <row r="1" spans="1:10" x14ac:dyDescent="0.4">
      <c r="A1" s="19" t="s">
        <v>166</v>
      </c>
    </row>
    <row r="2" spans="1:10" x14ac:dyDescent="0.4">
      <c r="A2" s="78"/>
    </row>
    <row r="3" spans="1:10" x14ac:dyDescent="0.4">
      <c r="A3" s="19" t="s">
        <v>167</v>
      </c>
    </row>
    <row r="4" spans="1:10" ht="19.5" thickBot="1" x14ac:dyDescent="0.45">
      <c r="A4" s="10"/>
    </row>
    <row r="5" spans="1:10" ht="19.5" thickBot="1" x14ac:dyDescent="0.45">
      <c r="A5" s="153"/>
      <c r="B5" s="131" t="s">
        <v>113</v>
      </c>
      <c r="C5" s="133"/>
      <c r="D5" s="132"/>
      <c r="E5" s="131" t="s">
        <v>114</v>
      </c>
      <c r="F5" s="133"/>
      <c r="G5" s="132"/>
      <c r="H5" s="131" t="s">
        <v>115</v>
      </c>
      <c r="I5" s="133"/>
      <c r="J5" s="132"/>
    </row>
    <row r="6" spans="1:10" ht="27.75" thickBot="1" x14ac:dyDescent="0.45">
      <c r="A6" s="155"/>
      <c r="B6" s="37" t="s">
        <v>24</v>
      </c>
      <c r="C6" s="37" t="s">
        <v>116</v>
      </c>
      <c r="D6" s="4" t="s">
        <v>117</v>
      </c>
      <c r="E6" s="37" t="s">
        <v>24</v>
      </c>
      <c r="F6" s="37" t="s">
        <v>116</v>
      </c>
      <c r="G6" s="4" t="s">
        <v>117</v>
      </c>
      <c r="H6" s="37" t="s">
        <v>24</v>
      </c>
      <c r="I6" s="37" t="s">
        <v>116</v>
      </c>
      <c r="J6" s="4" t="s">
        <v>117</v>
      </c>
    </row>
    <row r="7" spans="1:10" ht="19.5" thickBot="1" x14ac:dyDescent="0.45">
      <c r="A7" s="3" t="s">
        <v>23</v>
      </c>
      <c r="B7" s="77">
        <v>14</v>
      </c>
      <c r="C7" s="77">
        <v>566</v>
      </c>
      <c r="D7" s="29">
        <v>40.4</v>
      </c>
      <c r="E7" s="77">
        <v>17</v>
      </c>
      <c r="F7" s="77">
        <v>509</v>
      </c>
      <c r="G7" s="29">
        <v>29.9</v>
      </c>
      <c r="H7" s="77">
        <v>31</v>
      </c>
      <c r="I7" s="16">
        <v>1075</v>
      </c>
      <c r="J7" s="29">
        <v>34.6</v>
      </c>
    </row>
    <row r="8" spans="1:10" ht="19.5" thickBot="1" x14ac:dyDescent="0.45">
      <c r="A8" s="3" t="s">
        <v>22</v>
      </c>
      <c r="B8" s="77">
        <v>19</v>
      </c>
      <c r="C8" s="77">
        <v>612</v>
      </c>
      <c r="D8" s="29">
        <v>32.200000000000003</v>
      </c>
      <c r="E8" s="77">
        <v>12</v>
      </c>
      <c r="F8" s="77">
        <v>312</v>
      </c>
      <c r="G8" s="29">
        <v>26</v>
      </c>
      <c r="H8" s="77">
        <v>31</v>
      </c>
      <c r="I8" s="77">
        <v>924</v>
      </c>
      <c r="J8" s="29">
        <v>29.8</v>
      </c>
    </row>
    <row r="9" spans="1:10" ht="19.5" thickBot="1" x14ac:dyDescent="0.45">
      <c r="A9" s="15" t="s">
        <v>21</v>
      </c>
      <c r="B9" s="77">
        <v>21</v>
      </c>
      <c r="C9" s="77">
        <v>632</v>
      </c>
      <c r="D9" s="77">
        <v>30.1</v>
      </c>
      <c r="E9" s="77">
        <v>15</v>
      </c>
      <c r="F9" s="77">
        <v>380</v>
      </c>
      <c r="G9" s="77">
        <v>25.3</v>
      </c>
      <c r="H9" s="77">
        <v>36</v>
      </c>
      <c r="I9" s="16">
        <v>1012</v>
      </c>
      <c r="J9" s="77">
        <v>28.1</v>
      </c>
    </row>
    <row r="10" spans="1:10" ht="19.5" thickBot="1" x14ac:dyDescent="0.45">
      <c r="A10" s="15" t="s">
        <v>20</v>
      </c>
      <c r="B10" s="77">
        <v>16</v>
      </c>
      <c r="C10" s="77">
        <v>416</v>
      </c>
      <c r="D10" s="87">
        <v>26</v>
      </c>
      <c r="E10" s="77">
        <v>14</v>
      </c>
      <c r="F10" s="77">
        <v>340</v>
      </c>
      <c r="G10" s="77">
        <v>19.2</v>
      </c>
      <c r="H10" s="77">
        <v>30</v>
      </c>
      <c r="I10" s="77">
        <v>756</v>
      </c>
      <c r="J10" s="77">
        <v>25.2</v>
      </c>
    </row>
    <row r="11" spans="1:10" ht="19.5" thickBot="1" x14ac:dyDescent="0.45">
      <c r="A11" s="15" t="s">
        <v>19</v>
      </c>
      <c r="B11" s="77">
        <v>14</v>
      </c>
      <c r="C11" s="77">
        <v>613</v>
      </c>
      <c r="D11" s="77">
        <v>43.7</v>
      </c>
      <c r="E11" s="77">
        <v>16</v>
      </c>
      <c r="F11" s="77">
        <v>386</v>
      </c>
      <c r="G11" s="77">
        <v>24.1</v>
      </c>
      <c r="H11" s="77">
        <v>30</v>
      </c>
      <c r="I11" s="77">
        <v>999</v>
      </c>
      <c r="J11" s="77">
        <v>33.299999999999997</v>
      </c>
    </row>
    <row r="13" spans="1:10" x14ac:dyDescent="0.4">
      <c r="A13" s="19" t="s">
        <v>175</v>
      </c>
    </row>
    <row r="14" spans="1:10" ht="19.5" thickBot="1" x14ac:dyDescent="0.45">
      <c r="A14" s="10"/>
    </row>
    <row r="15" spans="1:10" ht="19.5" thickBot="1" x14ac:dyDescent="0.45">
      <c r="A15" s="58" t="s">
        <v>120</v>
      </c>
      <c r="B15" s="38" t="s">
        <v>29</v>
      </c>
      <c r="C15" s="38" t="s">
        <v>30</v>
      </c>
      <c r="D15" s="38" t="s">
        <v>31</v>
      </c>
      <c r="E15" s="38" t="s">
        <v>32</v>
      </c>
      <c r="F15" s="38" t="s">
        <v>33</v>
      </c>
      <c r="G15" s="38" t="s">
        <v>34</v>
      </c>
      <c r="H15" s="38" t="s">
        <v>10</v>
      </c>
    </row>
    <row r="16" spans="1:10" ht="19.5" thickBot="1" x14ac:dyDescent="0.45">
      <c r="A16" s="82" t="s">
        <v>168</v>
      </c>
      <c r="B16" s="29" t="s">
        <v>169</v>
      </c>
      <c r="C16" s="29" t="s">
        <v>170</v>
      </c>
      <c r="D16" s="29" t="s">
        <v>171</v>
      </c>
      <c r="E16" s="29" t="s">
        <v>121</v>
      </c>
      <c r="F16" s="29">
        <v>0</v>
      </c>
      <c r="G16" s="29" t="s">
        <v>172</v>
      </c>
      <c r="H16" s="29" t="s">
        <v>173</v>
      </c>
    </row>
    <row r="17" spans="1:7" x14ac:dyDescent="0.4">
      <c r="A17" s="35"/>
      <c r="E17" t="s">
        <v>128</v>
      </c>
    </row>
    <row r="19" spans="1:7" x14ac:dyDescent="0.4">
      <c r="A19" s="19" t="s">
        <v>76</v>
      </c>
    </row>
    <row r="20" spans="1:7" ht="19.5" thickBot="1" x14ac:dyDescent="0.45">
      <c r="A20" s="10"/>
    </row>
    <row r="21" spans="1:7" ht="21" customHeight="1" x14ac:dyDescent="0.4">
      <c r="A21" s="148" t="s">
        <v>131</v>
      </c>
      <c r="B21" s="148" t="s">
        <v>174</v>
      </c>
      <c r="C21" s="148" t="s">
        <v>135</v>
      </c>
      <c r="D21" s="148" t="s">
        <v>137</v>
      </c>
      <c r="E21" s="148" t="s">
        <v>136</v>
      </c>
      <c r="F21" s="148" t="s">
        <v>52</v>
      </c>
      <c r="G21" s="48"/>
    </row>
    <row r="22" spans="1:7" ht="19.5" thickBot="1" x14ac:dyDescent="0.45">
      <c r="A22" s="149"/>
      <c r="B22" s="149"/>
      <c r="C22" s="149"/>
      <c r="D22" s="149"/>
      <c r="E22" s="149"/>
      <c r="F22" s="149"/>
      <c r="G22" s="88" t="s">
        <v>115</v>
      </c>
    </row>
    <row r="23" spans="1:7" ht="19.5" thickBot="1" x14ac:dyDescent="0.45">
      <c r="A23" s="82">
        <v>10</v>
      </c>
      <c r="B23" s="29">
        <v>0</v>
      </c>
      <c r="C23" s="29">
        <v>1</v>
      </c>
      <c r="D23" s="29">
        <v>0</v>
      </c>
      <c r="E23" s="29">
        <v>2</v>
      </c>
      <c r="F23" s="29">
        <v>1</v>
      </c>
      <c r="G23" s="89">
        <v>14</v>
      </c>
    </row>
  </sheetData>
  <mergeCells count="10">
    <mergeCell ref="A5:A6"/>
    <mergeCell ref="B5:D5"/>
    <mergeCell ref="E5:G5"/>
    <mergeCell ref="H5:J5"/>
    <mergeCell ref="A21:A22"/>
    <mergeCell ref="B21:B22"/>
    <mergeCell ref="C21:C22"/>
    <mergeCell ref="D21:D22"/>
    <mergeCell ref="E21:E22"/>
    <mergeCell ref="F21:F22"/>
  </mergeCells>
  <phoneticPr fontId="1"/>
  <pageMargins left="0.7" right="0.7" top="0.75" bottom="0.75" header="0.3" footer="0.3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view="pageBreakPreview" zoomScale="60" zoomScaleNormal="100" workbookViewId="0">
      <selection activeCell="A57" sqref="A57:XFD67"/>
    </sheetView>
  </sheetViews>
  <sheetFormatPr defaultRowHeight="18.75" x14ac:dyDescent="0.4"/>
  <sheetData>
    <row r="1" spans="1:13" x14ac:dyDescent="0.4">
      <c r="A1" s="19" t="s">
        <v>187</v>
      </c>
    </row>
    <row r="2" spans="1:13" x14ac:dyDescent="0.4">
      <c r="A2" s="19"/>
    </row>
    <row r="3" spans="1:13" x14ac:dyDescent="0.4">
      <c r="A3" s="19" t="s">
        <v>188</v>
      </c>
    </row>
    <row r="4" spans="1:13" ht="19.5" thickBot="1" x14ac:dyDescent="0.45">
      <c r="A4" s="84"/>
      <c r="K4" t="s">
        <v>189</v>
      </c>
    </row>
    <row r="5" spans="1:13" ht="19.5" thickBot="1" x14ac:dyDescent="0.45">
      <c r="A5" s="148"/>
      <c r="B5" s="131" t="s">
        <v>176</v>
      </c>
      <c r="C5" s="133"/>
      <c r="D5" s="133"/>
      <c r="E5" s="133"/>
      <c r="F5" s="133"/>
      <c r="G5" s="133"/>
      <c r="H5" s="133"/>
      <c r="I5" s="133"/>
      <c r="J5" s="133"/>
      <c r="K5" s="132"/>
      <c r="L5" s="131"/>
      <c r="M5" s="132"/>
    </row>
    <row r="6" spans="1:13" ht="19.5" thickBot="1" x14ac:dyDescent="0.45">
      <c r="A6" s="150"/>
      <c r="B6" s="131" t="s">
        <v>177</v>
      </c>
      <c r="C6" s="133"/>
      <c r="D6" s="133"/>
      <c r="E6" s="133"/>
      <c r="F6" s="133"/>
      <c r="G6" s="132"/>
      <c r="H6" s="158" t="s">
        <v>178</v>
      </c>
      <c r="I6" s="159"/>
      <c r="J6" s="162" t="s">
        <v>179</v>
      </c>
      <c r="K6" s="163"/>
      <c r="L6" s="166" t="s">
        <v>10</v>
      </c>
      <c r="M6" s="159"/>
    </row>
    <row r="7" spans="1:13" ht="19.5" thickBot="1" x14ac:dyDescent="0.45">
      <c r="A7" s="150"/>
      <c r="B7" s="131" t="s">
        <v>181</v>
      </c>
      <c r="C7" s="152"/>
      <c r="D7" s="151" t="s">
        <v>182</v>
      </c>
      <c r="E7" s="152"/>
      <c r="F7" s="156" t="s">
        <v>183</v>
      </c>
      <c r="G7" s="157"/>
      <c r="H7" s="160"/>
      <c r="I7" s="161"/>
      <c r="J7" s="164" t="s">
        <v>180</v>
      </c>
      <c r="K7" s="165"/>
      <c r="L7" s="167"/>
      <c r="M7" s="161"/>
    </row>
    <row r="8" spans="1:13" ht="19.5" thickBot="1" x14ac:dyDescent="0.45">
      <c r="A8" s="149"/>
      <c r="B8" s="4" t="s">
        <v>184</v>
      </c>
      <c r="C8" s="4" t="s">
        <v>185</v>
      </c>
      <c r="D8" s="4" t="s">
        <v>184</v>
      </c>
      <c r="E8" s="4" t="s">
        <v>185</v>
      </c>
      <c r="F8" s="4" t="s">
        <v>184</v>
      </c>
      <c r="G8" s="4" t="s">
        <v>185</v>
      </c>
      <c r="H8" s="4" t="s">
        <v>184</v>
      </c>
      <c r="I8" s="4" t="s">
        <v>185</v>
      </c>
      <c r="J8" s="4" t="s">
        <v>184</v>
      </c>
      <c r="K8" s="4" t="s">
        <v>185</v>
      </c>
      <c r="L8" s="88" t="s">
        <v>184</v>
      </c>
      <c r="M8" s="90" t="s">
        <v>186</v>
      </c>
    </row>
    <row r="9" spans="1:13" ht="19.5" thickBot="1" x14ac:dyDescent="0.45">
      <c r="A9" s="3" t="s">
        <v>38</v>
      </c>
      <c r="B9" s="29">
        <v>131</v>
      </c>
      <c r="C9" s="29">
        <v>5</v>
      </c>
      <c r="D9" s="29">
        <v>7</v>
      </c>
      <c r="E9" s="29"/>
      <c r="F9" s="29"/>
      <c r="G9" s="29"/>
      <c r="H9" s="29">
        <v>21</v>
      </c>
      <c r="I9" s="29"/>
      <c r="J9" s="29">
        <v>8</v>
      </c>
      <c r="K9" s="29">
        <v>1</v>
      </c>
      <c r="L9" s="29">
        <v>167</v>
      </c>
      <c r="M9" s="29">
        <v>6</v>
      </c>
    </row>
    <row r="10" spans="1:13" ht="19.5" thickBot="1" x14ac:dyDescent="0.45">
      <c r="A10" s="3" t="s">
        <v>39</v>
      </c>
      <c r="B10" s="29">
        <v>352</v>
      </c>
      <c r="C10" s="29">
        <v>5</v>
      </c>
      <c r="D10" s="29">
        <v>13</v>
      </c>
      <c r="E10" s="29"/>
      <c r="F10" s="29"/>
      <c r="G10" s="29"/>
      <c r="H10" s="29">
        <v>23</v>
      </c>
      <c r="I10" s="29"/>
      <c r="J10" s="29">
        <v>0</v>
      </c>
      <c r="K10" s="29">
        <v>0</v>
      </c>
      <c r="L10" s="29">
        <v>388</v>
      </c>
      <c r="M10" s="29">
        <v>5</v>
      </c>
    </row>
    <row r="11" spans="1:13" ht="19.5" thickBot="1" x14ac:dyDescent="0.45">
      <c r="A11" s="3" t="s">
        <v>52</v>
      </c>
      <c r="B11" s="29">
        <v>4</v>
      </c>
      <c r="C11" s="29">
        <v>0</v>
      </c>
      <c r="D11" s="29">
        <v>0</v>
      </c>
      <c r="E11" s="29"/>
      <c r="F11" s="29"/>
      <c r="G11" s="29"/>
      <c r="H11" s="29">
        <v>0</v>
      </c>
      <c r="I11" s="29"/>
      <c r="J11" s="29">
        <v>0</v>
      </c>
      <c r="K11" s="29">
        <v>0</v>
      </c>
      <c r="L11" s="29">
        <v>4</v>
      </c>
      <c r="M11" s="29">
        <v>0</v>
      </c>
    </row>
    <row r="12" spans="1:13" ht="19.5" thickBot="1" x14ac:dyDescent="0.45">
      <c r="A12" s="3" t="s">
        <v>10</v>
      </c>
      <c r="B12" s="29">
        <v>487</v>
      </c>
      <c r="C12" s="29">
        <v>10</v>
      </c>
      <c r="D12" s="29">
        <v>20</v>
      </c>
      <c r="E12" s="29"/>
      <c r="F12" s="29"/>
      <c r="G12" s="29"/>
      <c r="H12" s="29">
        <v>44</v>
      </c>
      <c r="I12" s="29"/>
      <c r="J12" s="29">
        <v>8</v>
      </c>
      <c r="K12" s="29">
        <v>1</v>
      </c>
      <c r="L12" s="29">
        <v>559</v>
      </c>
      <c r="M12" s="29">
        <v>11</v>
      </c>
    </row>
    <row r="14" spans="1:13" ht="19.5" thickBot="1" x14ac:dyDescent="0.45">
      <c r="A14" s="84" t="s">
        <v>190</v>
      </c>
    </row>
    <row r="15" spans="1:13" ht="19.5" thickBot="1" x14ac:dyDescent="0.45">
      <c r="A15" s="102"/>
      <c r="B15" s="103" t="s">
        <v>191</v>
      </c>
      <c r="C15" s="104"/>
      <c r="D15" s="105"/>
      <c r="E15" s="106" t="s">
        <v>191</v>
      </c>
      <c r="F15" s="91"/>
      <c r="G15" s="92"/>
      <c r="H15" s="93"/>
      <c r="I15" s="93"/>
      <c r="J15" s="94"/>
    </row>
    <row r="16" spans="1:13" ht="27.75" thickBot="1" x14ac:dyDescent="0.45">
      <c r="A16" s="107"/>
      <c r="B16" s="108"/>
      <c r="C16" s="109" t="s">
        <v>36</v>
      </c>
      <c r="D16" s="110" t="s">
        <v>192</v>
      </c>
      <c r="E16" s="111"/>
      <c r="F16" s="95" t="s">
        <v>200</v>
      </c>
      <c r="G16" s="103" t="s">
        <v>193</v>
      </c>
      <c r="H16" s="106"/>
      <c r="I16" s="106"/>
      <c r="J16" s="112"/>
    </row>
    <row r="17" spans="1:10" ht="30" customHeight="1" thickBot="1" x14ac:dyDescent="0.45">
      <c r="A17" s="107"/>
      <c r="B17" s="108"/>
      <c r="C17" s="110"/>
      <c r="D17" s="110"/>
      <c r="E17" s="111"/>
      <c r="F17" s="95"/>
      <c r="G17" s="118" t="s">
        <v>194</v>
      </c>
      <c r="H17" s="119" t="s">
        <v>198</v>
      </c>
      <c r="I17" s="119" t="s">
        <v>199</v>
      </c>
      <c r="J17" s="120" t="s">
        <v>195</v>
      </c>
    </row>
    <row r="18" spans="1:10" ht="19.5" thickBot="1" x14ac:dyDescent="0.45">
      <c r="A18" s="113" t="s">
        <v>196</v>
      </c>
      <c r="B18" s="114">
        <v>19</v>
      </c>
      <c r="C18" s="115">
        <v>19</v>
      </c>
      <c r="D18" s="116">
        <v>0</v>
      </c>
      <c r="E18" s="117">
        <v>19</v>
      </c>
      <c r="F18" s="115">
        <v>14</v>
      </c>
      <c r="G18" s="116">
        <v>5</v>
      </c>
      <c r="H18" s="116"/>
      <c r="I18" s="116">
        <v>2</v>
      </c>
      <c r="J18" s="116">
        <v>3</v>
      </c>
    </row>
    <row r="19" spans="1:10" ht="19.5" thickBot="1" x14ac:dyDescent="0.45">
      <c r="A19" s="96" t="s">
        <v>197</v>
      </c>
      <c r="B19" s="97">
        <v>35</v>
      </c>
      <c r="C19" s="98">
        <v>35</v>
      </c>
      <c r="D19" s="77">
        <v>0</v>
      </c>
      <c r="E19" s="99">
        <v>35</v>
      </c>
      <c r="F19" s="98">
        <v>34</v>
      </c>
      <c r="G19" s="77">
        <v>1</v>
      </c>
      <c r="H19" s="77"/>
      <c r="I19" s="77">
        <v>1</v>
      </c>
      <c r="J19" s="77"/>
    </row>
    <row r="20" spans="1:10" ht="19.5" thickBot="1" x14ac:dyDescent="0.45">
      <c r="A20" s="96" t="s">
        <v>52</v>
      </c>
      <c r="B20" s="97"/>
      <c r="C20" s="98"/>
      <c r="D20" s="77"/>
      <c r="E20" s="99"/>
      <c r="F20" s="98"/>
      <c r="G20" s="77"/>
      <c r="H20" s="77"/>
      <c r="I20" s="77"/>
      <c r="J20" s="77"/>
    </row>
    <row r="21" spans="1:10" ht="19.5" thickBot="1" x14ac:dyDescent="0.45">
      <c r="A21" s="96" t="s">
        <v>191</v>
      </c>
      <c r="B21" s="97">
        <v>54</v>
      </c>
      <c r="C21" s="100">
        <v>54</v>
      </c>
      <c r="D21" s="101">
        <v>0</v>
      </c>
      <c r="E21" s="97">
        <v>54</v>
      </c>
      <c r="F21" s="100">
        <v>48</v>
      </c>
      <c r="G21" s="101">
        <v>6</v>
      </c>
      <c r="H21" s="101"/>
      <c r="I21" s="101">
        <v>3</v>
      </c>
      <c r="J21" s="101">
        <v>3</v>
      </c>
    </row>
  </sheetData>
  <mergeCells count="11">
    <mergeCell ref="F7:G7"/>
    <mergeCell ref="A5:A8"/>
    <mergeCell ref="B5:K5"/>
    <mergeCell ref="L5:M5"/>
    <mergeCell ref="B6:G6"/>
    <mergeCell ref="H6:I7"/>
    <mergeCell ref="J6:K6"/>
    <mergeCell ref="J7:K7"/>
    <mergeCell ref="L6:M7"/>
    <mergeCell ref="B7:C7"/>
    <mergeCell ref="D7:E7"/>
  </mergeCells>
  <phoneticPr fontI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57" sqref="A57:XFD67"/>
    </sheetView>
  </sheetViews>
  <sheetFormatPr defaultRowHeight="18.75" x14ac:dyDescent="0.4"/>
  <sheetData>
    <row r="1" spans="1:6" x14ac:dyDescent="0.4">
      <c r="A1" s="19" t="s">
        <v>201</v>
      </c>
    </row>
    <row r="2" spans="1:6" x14ac:dyDescent="0.4">
      <c r="A2" s="78"/>
    </row>
    <row r="3" spans="1:6" ht="19.5" thickBot="1" x14ac:dyDescent="0.45">
      <c r="A3" s="84" t="s">
        <v>202</v>
      </c>
    </row>
    <row r="4" spans="1:6" ht="19.5" thickBot="1" x14ac:dyDescent="0.45">
      <c r="A4" s="123"/>
      <c r="B4" s="38" t="s">
        <v>203</v>
      </c>
      <c r="C4" s="49" t="s">
        <v>20</v>
      </c>
      <c r="D4" s="38" t="s">
        <v>21</v>
      </c>
      <c r="E4" s="38" t="s">
        <v>22</v>
      </c>
      <c r="F4" s="14" t="s">
        <v>23</v>
      </c>
    </row>
    <row r="5" spans="1:6" ht="19.5" thickBot="1" x14ac:dyDescent="0.45">
      <c r="A5" s="124" t="s">
        <v>36</v>
      </c>
      <c r="B5" s="29">
        <v>16</v>
      </c>
      <c r="C5" s="29">
        <v>12</v>
      </c>
      <c r="D5" s="29">
        <v>7</v>
      </c>
      <c r="E5" s="77">
        <v>7</v>
      </c>
      <c r="F5" s="29">
        <v>7</v>
      </c>
    </row>
    <row r="6" spans="1:6" ht="19.5" thickBot="1" x14ac:dyDescent="0.45">
      <c r="A6" s="124" t="s">
        <v>192</v>
      </c>
      <c r="B6" s="29">
        <v>1</v>
      </c>
      <c r="C6" s="29">
        <v>1</v>
      </c>
      <c r="D6" s="29">
        <v>0</v>
      </c>
      <c r="E6" s="77">
        <v>0</v>
      </c>
      <c r="F6" s="29">
        <v>0</v>
      </c>
    </row>
    <row r="7" spans="1:6" x14ac:dyDescent="0.4">
      <c r="A7" s="84"/>
    </row>
    <row r="8" spans="1:6" ht="19.5" thickBot="1" x14ac:dyDescent="0.45">
      <c r="A8" s="84" t="s">
        <v>204</v>
      </c>
    </row>
    <row r="9" spans="1:6" ht="27.75" thickBot="1" x14ac:dyDescent="0.45">
      <c r="A9" s="121" t="s">
        <v>205</v>
      </c>
      <c r="B9" s="38" t="s">
        <v>206</v>
      </c>
      <c r="C9" s="38" t="s">
        <v>207</v>
      </c>
      <c r="D9" s="38" t="s">
        <v>208</v>
      </c>
    </row>
    <row r="10" spans="1:6" ht="19.5" thickBot="1" x14ac:dyDescent="0.45">
      <c r="A10" s="122">
        <v>7</v>
      </c>
      <c r="B10" s="29">
        <v>7</v>
      </c>
      <c r="C10" s="29">
        <v>0</v>
      </c>
      <c r="D10" s="29"/>
    </row>
  </sheetData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/>
  </sheetViews>
  <sheetFormatPr defaultRowHeight="18.75" x14ac:dyDescent="0.4"/>
  <sheetData>
    <row r="1" spans="1:3" x14ac:dyDescent="0.4">
      <c r="A1" s="9" t="s">
        <v>229</v>
      </c>
    </row>
    <row r="2" spans="1:3" x14ac:dyDescent="0.4">
      <c r="A2" s="9"/>
    </row>
    <row r="3" spans="1:3" ht="19.5" thickBot="1" x14ac:dyDescent="0.45">
      <c r="A3" s="84" t="s">
        <v>226</v>
      </c>
    </row>
    <row r="4" spans="1:3" ht="27.75" thickBot="1" x14ac:dyDescent="0.45">
      <c r="A4" s="125"/>
      <c r="B4" s="119" t="s">
        <v>209</v>
      </c>
      <c r="C4" s="119" t="s">
        <v>210</v>
      </c>
    </row>
    <row r="5" spans="1:3" ht="19.5" thickBot="1" x14ac:dyDescent="0.45">
      <c r="A5" s="126" t="s">
        <v>211</v>
      </c>
      <c r="B5" s="127">
        <v>940</v>
      </c>
      <c r="C5" s="127">
        <v>883</v>
      </c>
    </row>
    <row r="6" spans="1:3" ht="19.5" thickBot="1" x14ac:dyDescent="0.45">
      <c r="A6" s="126" t="s">
        <v>212</v>
      </c>
      <c r="B6" s="127">
        <v>235</v>
      </c>
      <c r="C6" s="127">
        <v>289</v>
      </c>
    </row>
    <row r="7" spans="1:3" ht="19.5" thickBot="1" x14ac:dyDescent="0.45">
      <c r="A7" s="126" t="s">
        <v>213</v>
      </c>
      <c r="B7" s="128">
        <v>1175</v>
      </c>
      <c r="C7" s="128">
        <v>1172</v>
      </c>
    </row>
    <row r="8" spans="1:3" x14ac:dyDescent="0.4">
      <c r="A8" s="35"/>
    </row>
    <row r="9" spans="1:3" ht="19.5" thickBot="1" x14ac:dyDescent="0.45">
      <c r="A9" s="84" t="s">
        <v>227</v>
      </c>
    </row>
    <row r="10" spans="1:3" ht="19.5" thickBot="1" x14ac:dyDescent="0.45">
      <c r="A10" s="129"/>
      <c r="B10" s="38" t="s">
        <v>214</v>
      </c>
      <c r="C10" s="38" t="s">
        <v>38</v>
      </c>
    </row>
    <row r="11" spans="1:3" ht="19.5" thickBot="1" x14ac:dyDescent="0.45">
      <c r="A11" s="86" t="s">
        <v>215</v>
      </c>
      <c r="B11" s="29">
        <v>77</v>
      </c>
      <c r="C11" s="29">
        <v>16</v>
      </c>
    </row>
    <row r="12" spans="1:3" ht="27.75" thickBot="1" x14ac:dyDescent="0.45">
      <c r="A12" s="86" t="s">
        <v>216</v>
      </c>
      <c r="B12" s="29">
        <v>588</v>
      </c>
      <c r="C12" s="29">
        <v>132</v>
      </c>
    </row>
    <row r="13" spans="1:3" x14ac:dyDescent="0.4">
      <c r="A13" s="168" t="s">
        <v>217</v>
      </c>
      <c r="B13" s="170">
        <v>68</v>
      </c>
      <c r="C13" s="170">
        <v>65</v>
      </c>
    </row>
    <row r="14" spans="1:3" ht="19.5" thickBot="1" x14ac:dyDescent="0.45">
      <c r="A14" s="169"/>
      <c r="B14" s="171"/>
      <c r="C14" s="171"/>
    </row>
    <row r="15" spans="1:3" ht="41.25" thickBot="1" x14ac:dyDescent="0.45">
      <c r="A15" s="86" t="s">
        <v>218</v>
      </c>
      <c r="B15" s="29">
        <v>47</v>
      </c>
      <c r="C15" s="29">
        <v>53</v>
      </c>
    </row>
    <row r="16" spans="1:3" ht="19.5" thickBot="1" x14ac:dyDescent="0.45">
      <c r="A16" s="86" t="s">
        <v>219</v>
      </c>
      <c r="B16" s="29">
        <v>16</v>
      </c>
      <c r="C16" s="29">
        <v>16</v>
      </c>
    </row>
    <row r="17" spans="1:3" ht="19.5" thickBot="1" x14ac:dyDescent="0.45">
      <c r="A17" s="86" t="s">
        <v>52</v>
      </c>
      <c r="B17" s="29">
        <v>87</v>
      </c>
      <c r="C17" s="29">
        <v>7</v>
      </c>
    </row>
    <row r="18" spans="1:3" ht="19.5" thickBot="1" x14ac:dyDescent="0.45">
      <c r="A18" s="3" t="s">
        <v>213</v>
      </c>
      <c r="B18" s="29">
        <v>883</v>
      </c>
      <c r="C18" s="29">
        <v>289</v>
      </c>
    </row>
    <row r="19" spans="1:3" x14ac:dyDescent="0.4">
      <c r="A19" s="20"/>
    </row>
    <row r="20" spans="1:3" ht="19.5" thickBot="1" x14ac:dyDescent="0.45">
      <c r="A20" s="84" t="s">
        <v>228</v>
      </c>
    </row>
    <row r="21" spans="1:3" x14ac:dyDescent="0.4">
      <c r="A21" s="168"/>
      <c r="B21" s="148" t="s">
        <v>39</v>
      </c>
      <c r="C21" s="148" t="s">
        <v>38</v>
      </c>
    </row>
    <row r="22" spans="1:3" ht="19.5" thickBot="1" x14ac:dyDescent="0.45">
      <c r="A22" s="169"/>
      <c r="B22" s="149"/>
      <c r="C22" s="149"/>
    </row>
    <row r="23" spans="1:3" x14ac:dyDescent="0.4">
      <c r="A23" s="168" t="s">
        <v>220</v>
      </c>
      <c r="B23" s="170">
        <v>23</v>
      </c>
      <c r="C23" s="170">
        <v>16</v>
      </c>
    </row>
    <row r="24" spans="1:3" ht="19.5" thickBot="1" x14ac:dyDescent="0.45">
      <c r="A24" s="169"/>
      <c r="B24" s="171"/>
      <c r="C24" s="171"/>
    </row>
    <row r="25" spans="1:3" ht="19.5" thickBot="1" x14ac:dyDescent="0.45">
      <c r="A25" s="86" t="s">
        <v>221</v>
      </c>
      <c r="B25" s="29">
        <v>151</v>
      </c>
      <c r="C25" s="29">
        <v>143</v>
      </c>
    </row>
    <row r="26" spans="1:3" ht="19.5" thickBot="1" x14ac:dyDescent="0.45">
      <c r="A26" s="86" t="s">
        <v>222</v>
      </c>
      <c r="B26" s="29">
        <v>152</v>
      </c>
      <c r="C26" s="29">
        <v>28</v>
      </c>
    </row>
    <row r="27" spans="1:3" ht="19.5" thickBot="1" x14ac:dyDescent="0.45">
      <c r="A27" s="86" t="s">
        <v>223</v>
      </c>
      <c r="B27" s="29">
        <v>340</v>
      </c>
      <c r="C27" s="29">
        <v>41</v>
      </c>
    </row>
    <row r="28" spans="1:3" ht="19.5" thickBot="1" x14ac:dyDescent="0.45">
      <c r="A28" s="86" t="s">
        <v>224</v>
      </c>
      <c r="B28" s="29">
        <v>30</v>
      </c>
      <c r="C28" s="29">
        <v>34</v>
      </c>
    </row>
    <row r="29" spans="1:3" ht="19.5" thickBot="1" x14ac:dyDescent="0.45">
      <c r="A29" s="86" t="s">
        <v>225</v>
      </c>
      <c r="B29" s="29">
        <v>67</v>
      </c>
      <c r="C29" s="29">
        <v>27</v>
      </c>
    </row>
    <row r="30" spans="1:3" ht="19.5" thickBot="1" x14ac:dyDescent="0.45">
      <c r="A30" s="86" t="s">
        <v>35</v>
      </c>
      <c r="B30" s="29">
        <v>120</v>
      </c>
      <c r="C30" s="29">
        <v>0</v>
      </c>
    </row>
    <row r="31" spans="1:3" ht="19.5" thickBot="1" x14ac:dyDescent="0.45">
      <c r="A31" s="3" t="s">
        <v>213</v>
      </c>
      <c r="B31" s="29">
        <v>883</v>
      </c>
      <c r="C31" s="29">
        <v>289</v>
      </c>
    </row>
    <row r="32" spans="1:3" x14ac:dyDescent="0.4">
      <c r="A32" s="130"/>
    </row>
  </sheetData>
  <mergeCells count="9">
    <mergeCell ref="A23:A24"/>
    <mergeCell ref="B23:B24"/>
    <mergeCell ref="C23:C24"/>
    <mergeCell ref="A13:A14"/>
    <mergeCell ref="B13:B14"/>
    <mergeCell ref="C13:C14"/>
    <mergeCell ref="A21:A22"/>
    <mergeCell ref="B21:B22"/>
    <mergeCell ref="C21:C2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1(4)職員構成</vt:lpstr>
      <vt:lpstr>2(1)相談業務実績</vt:lpstr>
      <vt:lpstr>2(2)一時保護</vt:lpstr>
      <vt:lpstr>2(3)女性保護施設なぐさホーム</vt:lpstr>
      <vt:lpstr>2(4)配偶者暴力相談支援センター</vt:lpstr>
      <vt:lpstr>2(5)保護命令</vt:lpstr>
      <vt:lpstr>3わかやまmine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111864</dc:creator>
  <cp:lastModifiedBy>111864</cp:lastModifiedBy>
  <cp:lastPrinted>2023-11-14T01:34:50Z</cp:lastPrinted>
  <dcterms:created xsi:type="dcterms:W3CDTF">2023-11-04T04:25:00Z</dcterms:created>
  <dcterms:modified xsi:type="dcterms:W3CDTF">2023-11-14T01:42:04Z</dcterms:modified>
</cp:coreProperties>
</file>