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興津早生生育概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<sst xmlns="http://schemas.openxmlformats.org/spreadsheetml/2006/main" count="26" uniqueCount="26">
  <si>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年度</t>
  </si>
  <si>
    <t>発芽期</t>
  </si>
  <si>
    <t>展葉期</t>
  </si>
  <si>
    <t>伸長停止期</t>
  </si>
  <si>
    <t>開花初期</t>
  </si>
  <si>
    <t>開花盛期</t>
  </si>
  <si>
    <t>開花終了期</t>
  </si>
  <si>
    <t>1975（昭和50）</t>
  </si>
  <si>
    <t>1980（昭和55）</t>
  </si>
  <si>
    <t>1985（昭和60）</t>
  </si>
  <si>
    <t>1988（昭和63）</t>
  </si>
  <si>
    <t>1989（平成元）</t>
  </si>
  <si>
    <t>1993（平成5）</t>
  </si>
  <si>
    <t>1998（平成10）</t>
  </si>
  <si>
    <t>1970(昭和45）</t>
  </si>
  <si>
    <t>1969（昭和44）</t>
  </si>
  <si>
    <t>2003（平成15）</t>
  </si>
  <si>
    <t>2008(平成20)</t>
  </si>
  <si>
    <t>過去10年の平均</t>
  </si>
  <si>
    <t>平均</t>
  </si>
  <si>
    <t>興津早生の生育記録</t>
  </si>
  <si>
    <r>
      <t>※</t>
    </r>
    <r>
      <rPr>
        <b/>
        <sz val="11"/>
        <color indexed="10"/>
        <rFont val="ＭＳ Ｐゴシック"/>
        <family val="3"/>
      </rPr>
      <t>2001</t>
    </r>
    <r>
      <rPr>
        <b/>
        <sz val="11"/>
        <rFont val="ＭＳ Ｐゴシック"/>
        <family val="3"/>
      </rPr>
      <t>/○/△の形式で入力してください</t>
    </r>
  </si>
  <si>
    <t>2013（平成25）</t>
  </si>
  <si>
    <t>2018（平成３０）</t>
  </si>
  <si>
    <t>2019（平成３１/令和元）</t>
  </si>
  <si>
    <t>平年との差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</si>
</sst>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2" fillId="33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0" fillId="0" borderId="15" xfId="0" applyNumberFormat="1" applyFont="1" applyFill="1" applyBorder="1" applyAlignment="1">
      <alignment horizontal="center"/>
    </xf>
    <xf numFmtId="176" fontId="0" fillId="0" borderId="16" xfId="0" applyNumberFormat="1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 quotePrefix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3" xfId="0" applyFont="1" applyBorder="1" applyAlignment="1" quotePrefix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発芽期・開花初期の推移</a:t>
            </a:r>
          </a:p>
        </c:rich>
      </c:tx>
      <c:layout>
        <c:manualLayout>
          <c:xMode val="factor"/>
          <c:yMode val="factor"/>
          <c:x val="-0.003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6"/>
          <c:w val="0.9687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'興津早生生育概況'!$B$3</c:f>
              <c:strCache>
                <c:ptCount val="1"/>
                <c:pt idx="0">
                  <c:v>発芽期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'興津早生生育概況'!$A$26:$A$58</c:f>
              <c:strCache/>
            </c:strRef>
          </c:cat>
          <c:val>
            <c:numRef>
              <c:f>'興津早生生育概況'!$B$26:$B$58</c:f>
              <c:numCache/>
            </c:numRef>
          </c:val>
          <c:smooth val="0"/>
        </c:ser>
        <c:ser>
          <c:idx val="1"/>
          <c:order val="1"/>
          <c:tx>
            <c:strRef>
              <c:f>'興津早生生育概況'!$E$3</c:f>
              <c:strCache>
                <c:ptCount val="1"/>
                <c:pt idx="0">
                  <c:v>開花初期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'興津早生生育概況'!$A$26:$A$58</c:f>
              <c:strCache/>
            </c:strRef>
          </c:cat>
          <c:val>
            <c:numRef>
              <c:f>'興津早生生育概況'!$E$26:$E$58</c:f>
              <c:numCache/>
            </c:numRef>
          </c:val>
          <c:smooth val="0"/>
        </c:ser>
        <c:marker val="1"/>
        <c:axId val="57685630"/>
        <c:axId val="49408623"/>
      </c:line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856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675"/>
          <c:y val="0.92525"/>
          <c:w val="0.303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6</xdr:col>
      <xdr:colOff>771525</xdr:colOff>
      <xdr:row>84</xdr:row>
      <xdr:rowOff>142875</xdr:rowOff>
    </xdr:to>
    <xdr:graphicFrame>
      <xdr:nvGraphicFramePr>
        <xdr:cNvPr id="1" name="グラフ 1"/>
        <xdr:cNvGraphicFramePr/>
      </xdr:nvGraphicFramePr>
      <xdr:xfrm>
        <a:off x="0" y="7400925"/>
        <a:ext cx="62103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pane ySplit="3" topLeftCell="A53" activePane="bottomLeft" state="frozen"/>
      <selection pane="topLeft" activeCell="A1" sqref="A1"/>
      <selection pane="bottomLeft" activeCell="B62" sqref="B62"/>
    </sheetView>
  </sheetViews>
  <sheetFormatPr defaultColWidth="9.00390625" defaultRowHeight="13.5"/>
  <cols>
    <col min="1" max="1" width="15.75390625" style="0" customWidth="1"/>
    <col min="2" max="7" width="11.125" style="0" customWidth="1"/>
  </cols>
  <sheetData>
    <row r="2" spans="1:3" ht="14.25">
      <c r="A2" s="1" t="s">
        <v>20</v>
      </c>
      <c r="C2" s="35" t="s">
        <v>21</v>
      </c>
    </row>
    <row r="3" spans="1:7" ht="14.25" thickBot="1">
      <c r="A3" s="27" t="s">
        <v>0</v>
      </c>
      <c r="B3" s="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6" t="s">
        <v>6</v>
      </c>
    </row>
    <row r="4" spans="1:7" ht="14.25" hidden="1" thickTop="1">
      <c r="A4" s="28" t="s">
        <v>15</v>
      </c>
      <c r="B4" s="7"/>
      <c r="C4" s="8">
        <v>37021</v>
      </c>
      <c r="D4" s="8">
        <v>37035</v>
      </c>
      <c r="E4" s="8">
        <v>37023</v>
      </c>
      <c r="F4" s="8">
        <v>37026</v>
      </c>
      <c r="G4" s="9">
        <v>37030</v>
      </c>
    </row>
    <row r="5" spans="1:7" ht="13.5" hidden="1">
      <c r="A5" s="29" t="s">
        <v>14</v>
      </c>
      <c r="B5" s="7">
        <v>37004</v>
      </c>
      <c r="C5" s="8"/>
      <c r="D5" s="8"/>
      <c r="E5" s="8"/>
      <c r="F5" s="8"/>
      <c r="G5" s="9"/>
    </row>
    <row r="6" spans="1:7" ht="13.5" hidden="1">
      <c r="A6" s="30">
        <v>1971</v>
      </c>
      <c r="B6" s="10">
        <v>36993</v>
      </c>
      <c r="C6" s="11">
        <v>37010</v>
      </c>
      <c r="D6" s="11">
        <v>37029</v>
      </c>
      <c r="E6" s="11">
        <v>37026</v>
      </c>
      <c r="F6" s="11">
        <v>37029</v>
      </c>
      <c r="G6" s="12">
        <v>37038</v>
      </c>
    </row>
    <row r="7" spans="1:7" ht="13.5" hidden="1">
      <c r="A7" s="28">
        <v>1972</v>
      </c>
      <c r="B7" s="7"/>
      <c r="C7" s="8"/>
      <c r="D7" s="8">
        <v>37024</v>
      </c>
      <c r="E7" s="8">
        <v>37017</v>
      </c>
      <c r="F7" s="8">
        <v>37021</v>
      </c>
      <c r="G7" s="9">
        <v>37024</v>
      </c>
    </row>
    <row r="8" spans="1:7" ht="13.5" hidden="1">
      <c r="A8" s="28">
        <v>1973</v>
      </c>
      <c r="B8" s="7">
        <v>36999</v>
      </c>
      <c r="C8" s="8">
        <v>37009</v>
      </c>
      <c r="D8" s="8">
        <v>37023</v>
      </c>
      <c r="E8" s="8">
        <v>37018</v>
      </c>
      <c r="F8" s="8">
        <v>37021</v>
      </c>
      <c r="G8" s="9">
        <v>37032</v>
      </c>
    </row>
    <row r="9" spans="1:7" ht="13.5" hidden="1">
      <c r="A9" s="31">
        <v>1974</v>
      </c>
      <c r="B9" s="3">
        <v>36996</v>
      </c>
      <c r="C9" s="4">
        <v>37005</v>
      </c>
      <c r="D9" s="4">
        <v>37019</v>
      </c>
      <c r="E9" s="4">
        <v>37022</v>
      </c>
      <c r="F9" s="4">
        <v>37026</v>
      </c>
      <c r="G9" s="13">
        <v>37031</v>
      </c>
    </row>
    <row r="10" spans="1:7" ht="13.5" hidden="1">
      <c r="A10" s="32" t="s">
        <v>7</v>
      </c>
      <c r="B10" s="3">
        <v>36998</v>
      </c>
      <c r="C10" s="4">
        <v>37008</v>
      </c>
      <c r="D10" s="4">
        <v>37022</v>
      </c>
      <c r="E10" s="4">
        <v>37024</v>
      </c>
      <c r="F10" s="4">
        <v>37027</v>
      </c>
      <c r="G10" s="13">
        <v>37035</v>
      </c>
    </row>
    <row r="11" spans="1:7" ht="13.5" hidden="1">
      <c r="A11" s="33">
        <v>1976</v>
      </c>
      <c r="B11" s="14">
        <v>36999</v>
      </c>
      <c r="C11" s="15">
        <v>37008</v>
      </c>
      <c r="D11" s="15">
        <v>37025</v>
      </c>
      <c r="E11" s="15">
        <v>37026</v>
      </c>
      <c r="F11" s="15">
        <v>37029</v>
      </c>
      <c r="G11" s="16">
        <v>37033</v>
      </c>
    </row>
    <row r="12" spans="1:7" ht="13.5" hidden="1">
      <c r="A12" s="32">
        <v>1977</v>
      </c>
      <c r="B12" s="3">
        <v>36991</v>
      </c>
      <c r="C12" s="4">
        <v>37001</v>
      </c>
      <c r="D12" s="4">
        <v>37021</v>
      </c>
      <c r="E12" s="4">
        <v>37018</v>
      </c>
      <c r="F12" s="4">
        <v>37021</v>
      </c>
      <c r="G12" s="13">
        <v>37026</v>
      </c>
    </row>
    <row r="13" spans="1:7" ht="13.5" hidden="1">
      <c r="A13" s="32">
        <v>1978</v>
      </c>
      <c r="B13" s="3">
        <v>36993</v>
      </c>
      <c r="C13" s="4">
        <v>37012</v>
      </c>
      <c r="D13" s="4">
        <v>37026</v>
      </c>
      <c r="E13" s="4">
        <v>37025</v>
      </c>
      <c r="F13" s="4">
        <v>37029</v>
      </c>
      <c r="G13" s="13">
        <v>37033</v>
      </c>
    </row>
    <row r="14" spans="1:7" ht="13.5" hidden="1">
      <c r="A14" s="32">
        <v>1979</v>
      </c>
      <c r="B14" s="3">
        <v>36990</v>
      </c>
      <c r="C14" s="4">
        <v>37007</v>
      </c>
      <c r="D14" s="4"/>
      <c r="E14" s="4">
        <v>37023</v>
      </c>
      <c r="F14" s="4">
        <v>37028</v>
      </c>
      <c r="G14" s="13">
        <v>37032</v>
      </c>
    </row>
    <row r="15" spans="1:7" ht="13.5" hidden="1">
      <c r="A15" s="34" t="s">
        <v>8</v>
      </c>
      <c r="B15" s="17">
        <v>36998</v>
      </c>
      <c r="C15" s="18">
        <v>37006</v>
      </c>
      <c r="D15" s="18">
        <v>37026</v>
      </c>
      <c r="E15" s="18">
        <v>37026</v>
      </c>
      <c r="F15" s="18">
        <v>37030</v>
      </c>
      <c r="G15" s="19">
        <v>37033</v>
      </c>
    </row>
    <row r="16" spans="1:7" ht="13.5" hidden="1">
      <c r="A16" s="32">
        <v>1981</v>
      </c>
      <c r="B16" s="3">
        <v>36989</v>
      </c>
      <c r="C16" s="4">
        <v>37006</v>
      </c>
      <c r="D16" s="4">
        <v>37022</v>
      </c>
      <c r="E16" s="4">
        <v>37022</v>
      </c>
      <c r="F16" s="4">
        <v>37026</v>
      </c>
      <c r="G16" s="13">
        <v>37032</v>
      </c>
    </row>
    <row r="17" spans="1:7" ht="13.5" hidden="1">
      <c r="A17" s="32">
        <v>1982</v>
      </c>
      <c r="B17" s="3">
        <v>36993</v>
      </c>
      <c r="C17" s="4">
        <v>37012</v>
      </c>
      <c r="D17" s="4">
        <v>37018</v>
      </c>
      <c r="E17" s="4">
        <v>37019</v>
      </c>
      <c r="F17" s="4">
        <v>37027</v>
      </c>
      <c r="G17" s="13">
        <v>37030</v>
      </c>
    </row>
    <row r="18" spans="1:7" ht="13.5" hidden="1">
      <c r="A18" s="32">
        <v>1983</v>
      </c>
      <c r="B18" s="3">
        <v>36996</v>
      </c>
      <c r="C18" s="4">
        <v>37009</v>
      </c>
      <c r="D18" s="4">
        <v>37020</v>
      </c>
      <c r="E18" s="4">
        <v>37019</v>
      </c>
      <c r="F18" s="4">
        <v>37025</v>
      </c>
      <c r="G18" s="13">
        <v>37030</v>
      </c>
    </row>
    <row r="19" spans="1:7" ht="13.5" hidden="1">
      <c r="A19" s="32">
        <v>1984</v>
      </c>
      <c r="B19" s="3">
        <v>36999</v>
      </c>
      <c r="C19" s="4">
        <v>37014</v>
      </c>
      <c r="D19" s="4">
        <v>37021</v>
      </c>
      <c r="E19" s="4">
        <v>37028</v>
      </c>
      <c r="F19" s="4">
        <v>37033</v>
      </c>
      <c r="G19" s="13">
        <v>37038</v>
      </c>
    </row>
    <row r="20" spans="1:7" ht="13.5" hidden="1">
      <c r="A20" s="32" t="s">
        <v>9</v>
      </c>
      <c r="B20" s="3">
        <v>36994</v>
      </c>
      <c r="C20" s="4">
        <v>37012</v>
      </c>
      <c r="D20" s="4">
        <v>37024</v>
      </c>
      <c r="E20" s="4">
        <v>37017</v>
      </c>
      <c r="F20" s="4">
        <v>37024</v>
      </c>
      <c r="G20" s="13">
        <v>37028</v>
      </c>
    </row>
    <row r="21" spans="1:7" ht="13.5" hidden="1">
      <c r="A21" s="33">
        <v>1986</v>
      </c>
      <c r="B21" s="14">
        <v>36997</v>
      </c>
      <c r="C21" s="15">
        <v>37014</v>
      </c>
      <c r="D21" s="15">
        <v>37023</v>
      </c>
      <c r="E21" s="15">
        <v>37026</v>
      </c>
      <c r="F21" s="15">
        <v>37029</v>
      </c>
      <c r="G21" s="16">
        <v>37033</v>
      </c>
    </row>
    <row r="22" spans="1:7" ht="13.5" hidden="1">
      <c r="A22" s="32">
        <v>1987</v>
      </c>
      <c r="B22" s="3">
        <v>36991</v>
      </c>
      <c r="C22" s="4">
        <v>37017</v>
      </c>
      <c r="D22" s="4">
        <v>37022</v>
      </c>
      <c r="E22" s="4">
        <v>37022</v>
      </c>
      <c r="F22" s="4">
        <v>37028</v>
      </c>
      <c r="G22" s="13">
        <v>37037</v>
      </c>
    </row>
    <row r="23" spans="1:7" ht="13.5" hidden="1">
      <c r="A23" s="32" t="s">
        <v>10</v>
      </c>
      <c r="B23" s="3">
        <v>36995</v>
      </c>
      <c r="C23" s="4">
        <v>37017</v>
      </c>
      <c r="D23" s="4">
        <v>37029</v>
      </c>
      <c r="E23" s="4">
        <v>37027</v>
      </c>
      <c r="F23" s="4">
        <v>37030</v>
      </c>
      <c r="G23" s="13">
        <v>37037</v>
      </c>
    </row>
    <row r="24" spans="1:7" ht="13.5" hidden="1">
      <c r="A24" s="32" t="s">
        <v>11</v>
      </c>
      <c r="B24" s="3">
        <v>36984</v>
      </c>
      <c r="C24" s="4">
        <v>37004</v>
      </c>
      <c r="D24" s="4">
        <v>37022</v>
      </c>
      <c r="E24" s="4">
        <v>37017</v>
      </c>
      <c r="F24" s="4">
        <v>37021</v>
      </c>
      <c r="G24" s="13">
        <v>37029</v>
      </c>
    </row>
    <row r="25" spans="1:7" ht="13.5" hidden="1">
      <c r="A25" s="34">
        <v>1990</v>
      </c>
      <c r="B25" s="17">
        <v>36978</v>
      </c>
      <c r="C25" s="18">
        <v>37003</v>
      </c>
      <c r="D25" s="18">
        <v>37023</v>
      </c>
      <c r="E25" s="18">
        <v>37017</v>
      </c>
      <c r="F25" s="18">
        <v>37023</v>
      </c>
      <c r="G25" s="19">
        <v>37026</v>
      </c>
    </row>
    <row r="26" spans="1:7" ht="14.25" thickTop="1">
      <c r="A26" s="32">
        <v>1991</v>
      </c>
      <c r="B26" s="3">
        <v>36989</v>
      </c>
      <c r="C26" s="4">
        <v>37007</v>
      </c>
      <c r="D26" s="4">
        <v>37024</v>
      </c>
      <c r="E26" s="4">
        <v>37018</v>
      </c>
      <c r="F26" s="4">
        <v>37022</v>
      </c>
      <c r="G26" s="13">
        <v>37026</v>
      </c>
    </row>
    <row r="27" spans="1:7" ht="13.5">
      <c r="A27" s="32">
        <v>1992</v>
      </c>
      <c r="B27" s="3">
        <v>36986</v>
      </c>
      <c r="C27" s="4">
        <v>37006</v>
      </c>
      <c r="D27" s="4">
        <v>37024</v>
      </c>
      <c r="E27" s="4">
        <v>37016</v>
      </c>
      <c r="F27" s="4">
        <v>37021</v>
      </c>
      <c r="G27" s="13">
        <v>37025</v>
      </c>
    </row>
    <row r="28" spans="1:7" ht="13.5">
      <c r="A28" s="32" t="s">
        <v>12</v>
      </c>
      <c r="B28" s="3">
        <v>36987</v>
      </c>
      <c r="C28" s="4">
        <v>37009</v>
      </c>
      <c r="D28" s="4">
        <v>37025</v>
      </c>
      <c r="E28" s="4">
        <v>37021</v>
      </c>
      <c r="F28" s="4">
        <v>37025</v>
      </c>
      <c r="G28" s="13">
        <v>37030</v>
      </c>
    </row>
    <row r="29" spans="1:7" ht="13.5">
      <c r="A29" s="32">
        <v>1994</v>
      </c>
      <c r="B29" s="3">
        <v>36992</v>
      </c>
      <c r="C29" s="4">
        <v>37011</v>
      </c>
      <c r="D29" s="4">
        <v>37023</v>
      </c>
      <c r="E29" s="4">
        <v>37015</v>
      </c>
      <c r="F29" s="4">
        <v>37019</v>
      </c>
      <c r="G29" s="13">
        <v>37023</v>
      </c>
    </row>
    <row r="30" spans="1:7" ht="13.5">
      <c r="A30" s="32">
        <v>1995</v>
      </c>
      <c r="B30" s="3">
        <v>36986</v>
      </c>
      <c r="C30" s="4">
        <v>37009</v>
      </c>
      <c r="D30" s="4">
        <v>37022</v>
      </c>
      <c r="E30" s="4">
        <v>37020</v>
      </c>
      <c r="F30" s="4">
        <v>37025</v>
      </c>
      <c r="G30" s="13">
        <v>37031</v>
      </c>
    </row>
    <row r="31" spans="1:7" ht="13.5">
      <c r="A31" s="33">
        <v>1996</v>
      </c>
      <c r="B31" s="14">
        <v>36992</v>
      </c>
      <c r="C31" s="15">
        <v>37014</v>
      </c>
      <c r="D31" s="15">
        <v>37025</v>
      </c>
      <c r="E31" s="15">
        <v>37026</v>
      </c>
      <c r="F31" s="15">
        <v>37031</v>
      </c>
      <c r="G31" s="16">
        <v>37035</v>
      </c>
    </row>
    <row r="32" spans="1:7" ht="13.5">
      <c r="A32" s="32">
        <v>1997</v>
      </c>
      <c r="B32" s="3">
        <v>36988</v>
      </c>
      <c r="C32" s="4">
        <v>37007</v>
      </c>
      <c r="D32" s="4">
        <v>37018</v>
      </c>
      <c r="E32" s="4">
        <v>37014</v>
      </c>
      <c r="F32" s="4">
        <v>37017</v>
      </c>
      <c r="G32" s="13">
        <v>37022</v>
      </c>
    </row>
    <row r="33" spans="1:7" ht="13.5">
      <c r="A33" s="32" t="s">
        <v>13</v>
      </c>
      <c r="B33" s="3">
        <v>36988</v>
      </c>
      <c r="C33" s="4">
        <v>37005</v>
      </c>
      <c r="D33" s="4">
        <v>37012</v>
      </c>
      <c r="E33" s="4">
        <v>37007</v>
      </c>
      <c r="F33" s="4">
        <v>37011</v>
      </c>
      <c r="G33" s="13">
        <v>37016</v>
      </c>
    </row>
    <row r="34" spans="1:7" ht="13.5">
      <c r="A34" s="32">
        <v>1999</v>
      </c>
      <c r="B34" s="3">
        <v>36989</v>
      </c>
      <c r="C34" s="4">
        <v>37010</v>
      </c>
      <c r="D34" s="4">
        <v>37018</v>
      </c>
      <c r="E34" s="4">
        <v>37017</v>
      </c>
      <c r="F34" s="4">
        <v>37019</v>
      </c>
      <c r="G34" s="13">
        <v>37025</v>
      </c>
    </row>
    <row r="35" spans="1:7" ht="13.5">
      <c r="A35" s="34">
        <v>2000</v>
      </c>
      <c r="B35" s="17">
        <v>36989</v>
      </c>
      <c r="C35" s="18">
        <v>37010</v>
      </c>
      <c r="D35" s="18">
        <v>37018</v>
      </c>
      <c r="E35" s="18">
        <v>37017</v>
      </c>
      <c r="F35" s="18">
        <v>37019</v>
      </c>
      <c r="G35" s="19">
        <v>37019</v>
      </c>
    </row>
    <row r="36" spans="1:7" ht="13.5">
      <c r="A36" s="32">
        <v>2001</v>
      </c>
      <c r="B36" s="3">
        <v>36987</v>
      </c>
      <c r="C36" s="4">
        <v>37008</v>
      </c>
      <c r="D36" s="4">
        <v>37018</v>
      </c>
      <c r="E36" s="4">
        <v>37015</v>
      </c>
      <c r="F36" s="4">
        <v>37020</v>
      </c>
      <c r="G36" s="13">
        <v>37024</v>
      </c>
    </row>
    <row r="37" spans="1:7" ht="13.5">
      <c r="A37" s="32">
        <v>2002</v>
      </c>
      <c r="B37" s="3">
        <v>36980</v>
      </c>
      <c r="C37" s="4">
        <v>36999</v>
      </c>
      <c r="D37" s="4">
        <v>37012</v>
      </c>
      <c r="E37" s="4">
        <v>37008</v>
      </c>
      <c r="F37" s="4">
        <v>37011</v>
      </c>
      <c r="G37" s="13">
        <v>37015</v>
      </c>
    </row>
    <row r="38" spans="1:7" ht="13.5">
      <c r="A38" s="32" t="s">
        <v>16</v>
      </c>
      <c r="B38" s="3">
        <v>36989</v>
      </c>
      <c r="C38" s="4">
        <v>37010</v>
      </c>
      <c r="D38" s="4">
        <v>37018</v>
      </c>
      <c r="E38" s="4">
        <v>37017</v>
      </c>
      <c r="F38" s="4">
        <v>37019</v>
      </c>
      <c r="G38" s="13">
        <v>37024</v>
      </c>
    </row>
    <row r="39" spans="1:7" ht="13.5">
      <c r="A39" s="32">
        <v>2004</v>
      </c>
      <c r="B39" s="3">
        <v>36986</v>
      </c>
      <c r="C39" s="4">
        <v>37004</v>
      </c>
      <c r="D39" s="4">
        <v>37013</v>
      </c>
      <c r="E39" s="4">
        <v>37011</v>
      </c>
      <c r="F39" s="4">
        <v>37015</v>
      </c>
      <c r="G39" s="13">
        <v>37018</v>
      </c>
    </row>
    <row r="40" spans="1:7" ht="13.5">
      <c r="A40" s="34">
        <v>2005</v>
      </c>
      <c r="B40" s="17">
        <v>36992</v>
      </c>
      <c r="C40" s="18">
        <v>37006</v>
      </c>
      <c r="D40" s="18">
        <v>37017</v>
      </c>
      <c r="E40" s="18">
        <v>37014</v>
      </c>
      <c r="F40" s="18">
        <v>37017</v>
      </c>
      <c r="G40" s="19">
        <v>37023</v>
      </c>
    </row>
    <row r="41" spans="1:7" ht="13.5">
      <c r="A41" s="32">
        <v>2006</v>
      </c>
      <c r="B41" s="3">
        <v>36994</v>
      </c>
      <c r="C41" s="4">
        <v>37010</v>
      </c>
      <c r="D41" s="4">
        <v>37026</v>
      </c>
      <c r="E41" s="4">
        <v>37023</v>
      </c>
      <c r="F41" s="4">
        <v>37027</v>
      </c>
      <c r="G41" s="13">
        <v>37031</v>
      </c>
    </row>
    <row r="42" spans="1:7" ht="13.5">
      <c r="A42" s="32">
        <v>2007</v>
      </c>
      <c r="B42" s="3">
        <v>36983</v>
      </c>
      <c r="C42" s="4">
        <v>37003</v>
      </c>
      <c r="D42" s="4">
        <v>37017</v>
      </c>
      <c r="E42" s="4">
        <v>37014</v>
      </c>
      <c r="F42" s="4">
        <v>37017</v>
      </c>
      <c r="G42" s="13">
        <v>37021</v>
      </c>
    </row>
    <row r="43" spans="1:8" ht="13.5">
      <c r="A43" s="28" t="s">
        <v>17</v>
      </c>
      <c r="B43" s="20">
        <v>36988</v>
      </c>
      <c r="C43" s="21">
        <v>37004</v>
      </c>
      <c r="D43" s="21">
        <v>37025</v>
      </c>
      <c r="E43" s="21">
        <v>37018</v>
      </c>
      <c r="F43" s="21">
        <v>37024</v>
      </c>
      <c r="G43" s="22">
        <v>37028</v>
      </c>
      <c r="H43" s="25"/>
    </row>
    <row r="44" spans="1:8" ht="13.5">
      <c r="A44" s="28">
        <v>2009</v>
      </c>
      <c r="B44" s="20">
        <v>36991</v>
      </c>
      <c r="C44" s="21">
        <v>37008</v>
      </c>
      <c r="D44" s="21">
        <v>37026</v>
      </c>
      <c r="E44" s="21">
        <v>37019</v>
      </c>
      <c r="F44" s="21">
        <v>37022</v>
      </c>
      <c r="G44" s="22">
        <v>37029</v>
      </c>
      <c r="H44" s="25"/>
    </row>
    <row r="45" spans="1:7" s="24" customFormat="1" ht="13.5">
      <c r="A45" s="28">
        <v>2010</v>
      </c>
      <c r="B45" s="20">
        <v>36987</v>
      </c>
      <c r="C45" s="26">
        <v>37007</v>
      </c>
      <c r="D45" s="21">
        <v>37026</v>
      </c>
      <c r="E45" s="26">
        <v>37020</v>
      </c>
      <c r="F45" s="21">
        <v>37026</v>
      </c>
      <c r="G45" s="22">
        <v>37031</v>
      </c>
    </row>
    <row r="46" spans="1:7" s="24" customFormat="1" ht="13.5">
      <c r="A46" s="28">
        <v>2011</v>
      </c>
      <c r="B46" s="20">
        <v>36994</v>
      </c>
      <c r="C46" s="26">
        <v>37013</v>
      </c>
      <c r="D46" s="21">
        <v>37027</v>
      </c>
      <c r="E46" s="26">
        <v>37022</v>
      </c>
      <c r="F46" s="21">
        <v>37026</v>
      </c>
      <c r="G46" s="22">
        <v>37031</v>
      </c>
    </row>
    <row r="47" spans="1:7" s="24" customFormat="1" ht="13.5">
      <c r="A47" s="28">
        <v>2012</v>
      </c>
      <c r="B47" s="20">
        <v>36993</v>
      </c>
      <c r="C47" s="26">
        <v>37013</v>
      </c>
      <c r="D47" s="21">
        <v>37030</v>
      </c>
      <c r="E47" s="26">
        <v>37020</v>
      </c>
      <c r="F47" s="21">
        <v>37025</v>
      </c>
      <c r="G47" s="22">
        <v>37031</v>
      </c>
    </row>
    <row r="48" spans="1:7" s="24" customFormat="1" ht="13.5">
      <c r="A48" s="28" t="s">
        <v>22</v>
      </c>
      <c r="B48" s="20">
        <v>36982</v>
      </c>
      <c r="C48" s="26">
        <v>37010</v>
      </c>
      <c r="D48" s="21">
        <v>37021</v>
      </c>
      <c r="E48" s="26">
        <v>37020</v>
      </c>
      <c r="F48" s="21">
        <v>37024</v>
      </c>
      <c r="G48" s="22">
        <v>37029</v>
      </c>
    </row>
    <row r="49" spans="1:7" s="24" customFormat="1" ht="13.5">
      <c r="A49" s="28">
        <v>2014</v>
      </c>
      <c r="B49" s="20">
        <v>36984</v>
      </c>
      <c r="C49" s="26">
        <v>37005</v>
      </c>
      <c r="D49" s="21">
        <v>37027</v>
      </c>
      <c r="E49" s="26">
        <v>37019</v>
      </c>
      <c r="F49" s="21">
        <v>37023</v>
      </c>
      <c r="G49" s="22">
        <v>37027</v>
      </c>
    </row>
    <row r="50" spans="1:7" s="24" customFormat="1" ht="13.5">
      <c r="A50" s="28">
        <v>2015</v>
      </c>
      <c r="B50" s="20">
        <v>36983</v>
      </c>
      <c r="C50" s="26">
        <v>37000</v>
      </c>
      <c r="D50" s="21">
        <v>37012</v>
      </c>
      <c r="E50" s="26">
        <v>37011</v>
      </c>
      <c r="F50" s="21">
        <v>37018</v>
      </c>
      <c r="G50" s="22">
        <v>37022</v>
      </c>
    </row>
    <row r="51" spans="1:7" s="24" customFormat="1" ht="13.5">
      <c r="A51" s="28">
        <v>2016</v>
      </c>
      <c r="B51" s="20">
        <v>36979</v>
      </c>
      <c r="C51" s="26">
        <v>36999</v>
      </c>
      <c r="D51" s="21">
        <v>37013</v>
      </c>
      <c r="E51" s="26">
        <v>37007</v>
      </c>
      <c r="F51" s="21">
        <v>37013</v>
      </c>
      <c r="G51" s="22">
        <v>37020</v>
      </c>
    </row>
    <row r="52" spans="1:7" s="24" customFormat="1" ht="13.5">
      <c r="A52" s="28">
        <v>2017</v>
      </c>
      <c r="B52" s="20">
        <v>36992</v>
      </c>
      <c r="C52" s="26">
        <v>37005</v>
      </c>
      <c r="D52" s="21">
        <v>37023</v>
      </c>
      <c r="E52" s="26">
        <v>37016</v>
      </c>
      <c r="F52" s="21">
        <v>37021</v>
      </c>
      <c r="G52" s="22">
        <v>37025</v>
      </c>
    </row>
    <row r="53" spans="1:7" s="24" customFormat="1" ht="13.5">
      <c r="A53" s="28" t="s">
        <v>23</v>
      </c>
      <c r="B53" s="20">
        <v>36980</v>
      </c>
      <c r="C53" s="26">
        <v>36994</v>
      </c>
      <c r="D53" s="21">
        <v>37013</v>
      </c>
      <c r="E53" s="26">
        <v>37005</v>
      </c>
      <c r="F53" s="21">
        <v>37013</v>
      </c>
      <c r="G53" s="22">
        <v>37018</v>
      </c>
    </row>
    <row r="54" spans="1:7" s="24" customFormat="1" ht="13.5">
      <c r="A54" s="28" t="s">
        <v>24</v>
      </c>
      <c r="B54" s="21">
        <v>36986</v>
      </c>
      <c r="C54" s="26">
        <v>37005</v>
      </c>
      <c r="D54" s="21">
        <v>37029</v>
      </c>
      <c r="E54" s="26">
        <v>37015</v>
      </c>
      <c r="F54" s="21">
        <v>37018</v>
      </c>
      <c r="G54" s="22">
        <v>37024</v>
      </c>
    </row>
    <row r="55" spans="1:7" s="24" customFormat="1" ht="13.5">
      <c r="A55" s="28">
        <v>2020</v>
      </c>
      <c r="B55" s="21">
        <v>36973</v>
      </c>
      <c r="C55" s="26">
        <v>37002</v>
      </c>
      <c r="D55" s="21">
        <v>37030</v>
      </c>
      <c r="E55" s="26">
        <v>37013</v>
      </c>
      <c r="F55" s="21">
        <v>37018</v>
      </c>
      <c r="G55" s="22">
        <v>37023</v>
      </c>
    </row>
    <row r="56" spans="1:7" s="24" customFormat="1" ht="13.5">
      <c r="A56" s="28">
        <v>2021</v>
      </c>
      <c r="B56" s="21">
        <v>36974</v>
      </c>
      <c r="C56" s="26">
        <v>37000</v>
      </c>
      <c r="D56" s="21">
        <v>37025</v>
      </c>
      <c r="E56" s="26">
        <v>37008</v>
      </c>
      <c r="F56" s="26">
        <v>37015</v>
      </c>
      <c r="G56" s="22">
        <v>37021</v>
      </c>
    </row>
    <row r="57" spans="1:7" s="24" customFormat="1" ht="13.5">
      <c r="A57" s="28">
        <v>2022</v>
      </c>
      <c r="B57" s="21">
        <v>36979</v>
      </c>
      <c r="C57" s="26">
        <v>36999</v>
      </c>
      <c r="D57" s="21">
        <v>37024</v>
      </c>
      <c r="E57" s="26">
        <v>37009</v>
      </c>
      <c r="F57" s="26">
        <v>37017</v>
      </c>
      <c r="G57" s="22">
        <v>37022</v>
      </c>
    </row>
    <row r="58" spans="1:7" s="24" customFormat="1" ht="13.5">
      <c r="A58" s="28">
        <v>2023</v>
      </c>
      <c r="B58" s="21">
        <v>36973</v>
      </c>
      <c r="C58" s="26">
        <v>36995</v>
      </c>
      <c r="D58" s="21">
        <v>37016</v>
      </c>
      <c r="E58" s="26">
        <v>37007</v>
      </c>
      <c r="F58" s="26">
        <v>37013</v>
      </c>
      <c r="G58" s="22">
        <v>37018</v>
      </c>
    </row>
    <row r="59" spans="1:7" s="24" customFormat="1" ht="13.5">
      <c r="A59" s="28"/>
      <c r="B59" s="21"/>
      <c r="C59" s="26"/>
      <c r="D59" s="21"/>
      <c r="E59" s="26"/>
      <c r="F59" s="21"/>
      <c r="G59" s="22"/>
    </row>
    <row r="60" spans="1:7" ht="13.5">
      <c r="A60" s="39" t="s">
        <v>19</v>
      </c>
      <c r="B60" s="23">
        <f>AVERAGE(B4:B$57)</f>
        <v>36989.21153846154</v>
      </c>
      <c r="C60" s="23">
        <f>AVERAGE(C4:C$57)</f>
        <v>37007.442307692305</v>
      </c>
      <c r="D60" s="23">
        <f>AVERAGE(D4:D$57)</f>
        <v>37022.21153846154</v>
      </c>
      <c r="E60" s="23">
        <f>AVERAGE(E4:E$57)</f>
        <v>37018.056603773584</v>
      </c>
      <c r="F60" s="23">
        <f>AVERAGE(F4:F$57)</f>
        <v>37022.47169811321</v>
      </c>
      <c r="G60" s="23">
        <f>AVERAGE(G4:G$57)</f>
        <v>37027.47169811321</v>
      </c>
    </row>
    <row r="61" spans="1:7" ht="13.5">
      <c r="A61" s="38"/>
      <c r="B61" s="37"/>
      <c r="C61" s="37"/>
      <c r="D61" s="37"/>
      <c r="E61" s="37"/>
      <c r="F61" s="37"/>
      <c r="G61" s="40"/>
    </row>
    <row r="62" spans="1:7" ht="13.5">
      <c r="A62" s="36" t="s">
        <v>18</v>
      </c>
      <c r="B62" s="23">
        <f>AVERAGE(B48:B$57)</f>
        <v>36981.2</v>
      </c>
      <c r="C62" s="23">
        <f>AVERAGE(C48:C$57)</f>
        <v>37001.9</v>
      </c>
      <c r="D62" s="23">
        <f>AVERAGE(D48:D$57)</f>
        <v>37021.7</v>
      </c>
      <c r="E62" s="23">
        <f>AVERAGE(E48:E$57)</f>
        <v>37012.3</v>
      </c>
      <c r="F62" s="23">
        <f>AVERAGE(F48:F$57)</f>
        <v>37018</v>
      </c>
      <c r="G62" s="23">
        <f>AVERAGE(G48:G$57)</f>
        <v>37023.1</v>
      </c>
    </row>
    <row r="64" spans="1:7" ht="13.5">
      <c r="A64" t="s">
        <v>25</v>
      </c>
      <c r="B64">
        <f aca="true" t="shared" si="0" ref="B64:G64">B58-B62</f>
        <v>-8.19999999999709</v>
      </c>
      <c r="C64">
        <f t="shared" si="0"/>
        <v>-6.900000000001455</v>
      </c>
      <c r="D64">
        <f t="shared" si="0"/>
        <v>-5.69999999999709</v>
      </c>
      <c r="E64">
        <f t="shared" si="0"/>
        <v>-5.30000000000291</v>
      </c>
      <c r="F64">
        <f t="shared" si="0"/>
        <v>-5</v>
      </c>
      <c r="G64">
        <f t="shared" si="0"/>
        <v>-5.099999999998545</v>
      </c>
    </row>
  </sheetData>
  <sheetProtection/>
  <printOptions/>
  <pageMargins left="0.984251968503937" right="0.7874015748031497" top="1.574803149606299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144681</cp:lastModifiedBy>
  <cp:lastPrinted>2005-04-05T00:27:35Z</cp:lastPrinted>
  <dcterms:created xsi:type="dcterms:W3CDTF">2001-05-22T10:24:37Z</dcterms:created>
  <dcterms:modified xsi:type="dcterms:W3CDTF">2023-05-19T02:37:21Z</dcterms:modified>
  <cp:category/>
  <cp:version/>
  <cp:contentType/>
  <cp:contentStatus/>
</cp:coreProperties>
</file>