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丹生系温州生育概況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<sst xmlns="http://schemas.openxmlformats.org/spreadsheetml/2006/main" count="20" uniqueCount="20">
  <si>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年度</t>
  </si>
  <si>
    <t>発芽期</t>
  </si>
  <si>
    <t>展葉期</t>
  </si>
  <si>
    <t>伸長停止期</t>
  </si>
  <si>
    <t>開花初期</t>
  </si>
  <si>
    <t>開花盛期</t>
  </si>
  <si>
    <t>開花終了期</t>
  </si>
  <si>
    <t>1990（平成2）</t>
  </si>
  <si>
    <t>1993（平成5）</t>
  </si>
  <si>
    <t>1998（平成10）</t>
  </si>
  <si>
    <t>2003（平成15）</t>
  </si>
  <si>
    <t>過去10年の平均</t>
  </si>
  <si>
    <t>2008(平成20）</t>
  </si>
  <si>
    <t>平均</t>
  </si>
  <si>
    <t>丹生系温州の生育記録</t>
  </si>
  <si>
    <r>
      <t>※</t>
    </r>
    <r>
      <rPr>
        <b/>
        <sz val="11"/>
        <color indexed="10"/>
        <rFont val="ＭＳ Ｐゴシック"/>
        <family val="3"/>
      </rPr>
      <t>1998</t>
    </r>
    <r>
      <rPr>
        <b/>
        <sz val="11"/>
        <rFont val="ＭＳ Ｐゴシック"/>
        <family val="3"/>
      </rPr>
      <t>/○/△の形式で入力してください</t>
    </r>
  </si>
  <si>
    <t>2013（平成２５）</t>
  </si>
  <si>
    <t>2018（平成３０）</t>
  </si>
  <si>
    <t>2019（平成３１/令和元）</t>
  </si>
  <si>
    <t>平年との差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</si>
</sst>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  <numFmt numFmtId="178" formatCode="m/d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4"/>
      <name val="ＭＳ 明朝"/>
      <family val="1"/>
    </font>
    <font>
      <b/>
      <sz val="11"/>
      <color indexed="10"/>
      <name val="ＭＳ Ｐゴシック"/>
      <family val="3"/>
    </font>
    <font>
      <sz val="8.5"/>
      <color indexed="8"/>
      <name val="ＭＳ Ｐゴシック"/>
      <family val="3"/>
    </font>
    <font>
      <sz val="9.75"/>
      <color indexed="8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176" fontId="0" fillId="0" borderId="17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6" fontId="0" fillId="0" borderId="14" xfId="0" applyNumberFormat="1" applyFill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178" fontId="0" fillId="0" borderId="11" xfId="0" applyNumberForma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発芽期・開花初期の推移</a:t>
            </a:r>
          </a:p>
        </c:rich>
      </c:tx>
      <c:layout>
        <c:manualLayout>
          <c:xMode val="factor"/>
          <c:yMode val="factor"/>
          <c:x val="-0.006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116"/>
          <c:w val="0.9842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'丹生系温州生育概況'!$B$3</c:f>
              <c:strCache>
                <c:ptCount val="1"/>
                <c:pt idx="0">
                  <c:v>発芽期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'丹生系温州生育概況'!$A$4:$A$37</c:f>
              <c:strCache/>
            </c:strRef>
          </c:cat>
          <c:val>
            <c:numRef>
              <c:f>'丹生系温州生育概況'!$B$4:$B$37</c:f>
              <c:numCache/>
            </c:numRef>
          </c:val>
          <c:smooth val="0"/>
        </c:ser>
        <c:ser>
          <c:idx val="1"/>
          <c:order val="1"/>
          <c:tx>
            <c:strRef>
              <c:f>'丹生系温州生育概況'!$E$3</c:f>
              <c:strCache>
                <c:ptCount val="1"/>
                <c:pt idx="0">
                  <c:v>開花初期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'丹生系温州生育概況'!$A$4:$A$37</c:f>
              <c:strCache/>
            </c:strRef>
          </c:cat>
          <c:val>
            <c:numRef>
              <c:f>'丹生系温州生育概況'!$E$4:$E$37</c:f>
              <c:numCache/>
            </c:numRef>
          </c:val>
          <c:smooth val="0"/>
        </c:ser>
        <c:marker val="1"/>
        <c:axId val="60292715"/>
        <c:axId val="5763524"/>
      </c:lineChart>
      <c:catAx>
        <c:axId val="60292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3524"/>
        <c:crosses val="autoZero"/>
        <c:auto val="1"/>
        <c:lblOffset val="100"/>
        <c:tickLblSkip val="1"/>
        <c:noMultiLvlLbl val="0"/>
      </c:catAx>
      <c:valAx>
        <c:axId val="57635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927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975"/>
          <c:y val="0.92525"/>
          <c:w val="0.299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7</xdr:col>
      <xdr:colOff>9525</xdr:colOff>
      <xdr:row>63</xdr:row>
      <xdr:rowOff>142875</xdr:rowOff>
    </xdr:to>
    <xdr:graphicFrame>
      <xdr:nvGraphicFramePr>
        <xdr:cNvPr id="1" name="グラフ 1"/>
        <xdr:cNvGraphicFramePr/>
      </xdr:nvGraphicFramePr>
      <xdr:xfrm>
        <a:off x="0" y="7572375"/>
        <a:ext cx="62960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zoomScalePageLayoutView="0" workbookViewId="0" topLeftCell="A1">
      <pane ySplit="3" topLeftCell="A44" activePane="bottomLeft" state="frozen"/>
      <selection pane="topLeft" activeCell="A1" sqref="A1"/>
      <selection pane="bottomLeft" activeCell="I40" sqref="I40"/>
    </sheetView>
  </sheetViews>
  <sheetFormatPr defaultColWidth="9.00390625" defaultRowHeight="13.5"/>
  <cols>
    <col min="1" max="1" width="15.75390625" style="0" customWidth="1"/>
    <col min="2" max="7" width="11.125" style="0" customWidth="1"/>
  </cols>
  <sheetData>
    <row r="2" spans="1:3" ht="14.25">
      <c r="A2" s="9" t="s">
        <v>14</v>
      </c>
      <c r="C2" s="29" t="s">
        <v>15</v>
      </c>
    </row>
    <row r="3" spans="1:7" ht="14.25" thickBot="1">
      <c r="A3" s="3" t="s">
        <v>0</v>
      </c>
      <c r="B3" s="3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4" t="s">
        <v>6</v>
      </c>
    </row>
    <row r="4" spans="1:7" ht="14.25" thickTop="1">
      <c r="A4" s="25" t="s">
        <v>7</v>
      </c>
      <c r="B4" s="2">
        <v>35884</v>
      </c>
      <c r="C4" s="5">
        <v>35909</v>
      </c>
      <c r="D4" s="5">
        <v>35933</v>
      </c>
      <c r="E4" s="5">
        <v>35926</v>
      </c>
      <c r="F4" s="5">
        <v>35929</v>
      </c>
      <c r="G4" s="6">
        <v>35936</v>
      </c>
    </row>
    <row r="5" spans="1:7" ht="13.5">
      <c r="A5" s="26">
        <v>1991</v>
      </c>
      <c r="B5" s="10">
        <v>35894</v>
      </c>
      <c r="C5" s="7">
        <v>35916</v>
      </c>
      <c r="D5" s="7">
        <v>35932</v>
      </c>
      <c r="E5" s="7">
        <v>35925</v>
      </c>
      <c r="F5" s="7">
        <v>35930</v>
      </c>
      <c r="G5" s="11">
        <v>35937</v>
      </c>
    </row>
    <row r="6" spans="1:7" ht="13.5">
      <c r="A6" s="25">
        <v>1992</v>
      </c>
      <c r="B6" s="2">
        <v>35888</v>
      </c>
      <c r="C6" s="5">
        <v>35914</v>
      </c>
      <c r="D6" s="5">
        <v>35929</v>
      </c>
      <c r="E6" s="5">
        <v>35922</v>
      </c>
      <c r="F6" s="5">
        <v>35925</v>
      </c>
      <c r="G6" s="6">
        <v>35933</v>
      </c>
    </row>
    <row r="7" spans="1:7" ht="13.5">
      <c r="A7" s="25" t="s">
        <v>8</v>
      </c>
      <c r="B7" s="2">
        <v>35890</v>
      </c>
      <c r="C7" s="5">
        <v>35915</v>
      </c>
      <c r="D7" s="5">
        <v>35929</v>
      </c>
      <c r="E7" s="5">
        <v>35924</v>
      </c>
      <c r="F7" s="5">
        <v>35930</v>
      </c>
      <c r="G7" s="6">
        <v>35936</v>
      </c>
    </row>
    <row r="8" spans="1:7" ht="13.5">
      <c r="A8" s="25">
        <v>1994</v>
      </c>
      <c r="B8" s="2">
        <v>35899</v>
      </c>
      <c r="C8" s="5">
        <v>35916</v>
      </c>
      <c r="D8" s="5">
        <v>35928</v>
      </c>
      <c r="E8" s="5">
        <v>35918</v>
      </c>
      <c r="F8" s="5">
        <v>35924</v>
      </c>
      <c r="G8" s="6">
        <v>35928</v>
      </c>
    </row>
    <row r="9" spans="1:7" ht="13.5">
      <c r="A9" s="27">
        <v>1995</v>
      </c>
      <c r="B9" s="12">
        <v>35895</v>
      </c>
      <c r="C9" s="8">
        <v>35914</v>
      </c>
      <c r="D9" s="8">
        <v>35930</v>
      </c>
      <c r="E9" s="8">
        <v>35926</v>
      </c>
      <c r="F9" s="8">
        <v>35931</v>
      </c>
      <c r="G9" s="13">
        <v>35938</v>
      </c>
    </row>
    <row r="10" spans="1:7" ht="13.5">
      <c r="A10" s="26">
        <v>1996</v>
      </c>
      <c r="B10" s="10">
        <v>35900</v>
      </c>
      <c r="C10" s="7">
        <v>35919</v>
      </c>
      <c r="D10" s="7">
        <v>35933</v>
      </c>
      <c r="E10" s="7">
        <v>35931</v>
      </c>
      <c r="F10" s="7">
        <v>35936</v>
      </c>
      <c r="G10" s="11">
        <v>35941</v>
      </c>
    </row>
    <row r="11" spans="1:7" ht="13.5">
      <c r="A11" s="25">
        <v>1997</v>
      </c>
      <c r="B11" s="2">
        <v>35892</v>
      </c>
      <c r="C11" s="5">
        <v>35914</v>
      </c>
      <c r="D11" s="5">
        <v>35924</v>
      </c>
      <c r="E11" s="5">
        <v>35921</v>
      </c>
      <c r="F11" s="5">
        <v>35924</v>
      </c>
      <c r="G11" s="6">
        <v>35930</v>
      </c>
    </row>
    <row r="12" spans="1:7" ht="13.5">
      <c r="A12" s="25" t="s">
        <v>9</v>
      </c>
      <c r="B12" s="2">
        <v>35895</v>
      </c>
      <c r="C12" s="5">
        <v>35911</v>
      </c>
      <c r="D12" s="5">
        <v>35922</v>
      </c>
      <c r="E12" s="5">
        <v>35913</v>
      </c>
      <c r="F12" s="5">
        <v>35916</v>
      </c>
      <c r="G12" s="6">
        <v>35922</v>
      </c>
    </row>
    <row r="13" spans="1:7" ht="13.5">
      <c r="A13" s="25">
        <v>1999</v>
      </c>
      <c r="B13" s="2">
        <v>35896</v>
      </c>
      <c r="C13" s="5">
        <v>35917</v>
      </c>
      <c r="D13" s="5">
        <v>35922</v>
      </c>
      <c r="E13" s="5">
        <v>35923</v>
      </c>
      <c r="F13" s="5">
        <v>35927</v>
      </c>
      <c r="G13" s="6">
        <v>35932</v>
      </c>
    </row>
    <row r="14" spans="1:7" ht="13.5">
      <c r="A14" s="27">
        <v>2000</v>
      </c>
      <c r="B14" s="12">
        <v>35897</v>
      </c>
      <c r="C14" s="8">
        <v>35918</v>
      </c>
      <c r="D14" s="8">
        <v>35927</v>
      </c>
      <c r="E14" s="8">
        <v>35926</v>
      </c>
      <c r="F14" s="8">
        <v>35930</v>
      </c>
      <c r="G14" s="13">
        <v>35936</v>
      </c>
    </row>
    <row r="15" spans="1:7" ht="13.5">
      <c r="A15" s="25">
        <v>2001</v>
      </c>
      <c r="B15" s="2">
        <v>35893</v>
      </c>
      <c r="C15" s="5">
        <v>35913</v>
      </c>
      <c r="D15" s="5">
        <v>35923</v>
      </c>
      <c r="E15" s="5">
        <v>35922</v>
      </c>
      <c r="F15" s="5">
        <v>35925</v>
      </c>
      <c r="G15" s="6">
        <v>35932</v>
      </c>
    </row>
    <row r="16" spans="1:7" ht="13.5">
      <c r="A16" s="25">
        <v>2002</v>
      </c>
      <c r="B16" s="2">
        <v>35884</v>
      </c>
      <c r="C16" s="5">
        <v>35906</v>
      </c>
      <c r="D16" s="5">
        <v>35918</v>
      </c>
      <c r="E16" s="5">
        <v>35917</v>
      </c>
      <c r="F16" s="5">
        <v>35919</v>
      </c>
      <c r="G16" s="6">
        <v>35927</v>
      </c>
    </row>
    <row r="17" spans="1:7" ht="13.5">
      <c r="A17" s="25" t="s">
        <v>10</v>
      </c>
      <c r="B17" s="2">
        <v>35896</v>
      </c>
      <c r="C17" s="5">
        <v>35918</v>
      </c>
      <c r="D17" s="5">
        <v>35923</v>
      </c>
      <c r="E17" s="5">
        <v>35922</v>
      </c>
      <c r="F17" s="5">
        <v>35928</v>
      </c>
      <c r="G17" s="6">
        <v>35932</v>
      </c>
    </row>
    <row r="18" spans="1:7" ht="13.5">
      <c r="A18" s="25">
        <v>2004</v>
      </c>
      <c r="B18" s="2">
        <v>35891</v>
      </c>
      <c r="C18" s="5">
        <v>35911</v>
      </c>
      <c r="D18" s="5">
        <v>35922</v>
      </c>
      <c r="E18" s="5">
        <v>35918</v>
      </c>
      <c r="F18" s="5">
        <v>35922</v>
      </c>
      <c r="G18" s="6">
        <v>35925</v>
      </c>
    </row>
    <row r="19" spans="1:7" ht="13.5">
      <c r="A19" s="28">
        <v>2005</v>
      </c>
      <c r="B19" s="14">
        <v>35897</v>
      </c>
      <c r="C19" s="15">
        <v>35910</v>
      </c>
      <c r="D19" s="15">
        <v>35925</v>
      </c>
      <c r="E19" s="15">
        <v>35919</v>
      </c>
      <c r="F19" s="15">
        <v>35925</v>
      </c>
      <c r="G19" s="16">
        <v>35929</v>
      </c>
    </row>
    <row r="20" spans="1:7" ht="13.5">
      <c r="A20" s="25">
        <v>2006</v>
      </c>
      <c r="B20" s="2">
        <v>35898</v>
      </c>
      <c r="C20" s="5">
        <v>35915</v>
      </c>
      <c r="D20" s="5">
        <v>35932</v>
      </c>
      <c r="E20" s="5">
        <v>35930</v>
      </c>
      <c r="F20" s="5">
        <v>35935</v>
      </c>
      <c r="G20" s="6">
        <v>35939</v>
      </c>
    </row>
    <row r="21" spans="1:7" ht="13.5">
      <c r="A21" s="25">
        <v>2007</v>
      </c>
      <c r="B21" s="2">
        <v>35893</v>
      </c>
      <c r="C21" s="5">
        <v>35912</v>
      </c>
      <c r="D21" s="5">
        <v>35927</v>
      </c>
      <c r="E21" s="5">
        <v>35923</v>
      </c>
      <c r="F21" s="5">
        <v>35927</v>
      </c>
      <c r="G21" s="6">
        <v>35932</v>
      </c>
    </row>
    <row r="22" spans="1:7" ht="13.5">
      <c r="A22" s="23" t="s">
        <v>12</v>
      </c>
      <c r="B22" s="17">
        <v>35894</v>
      </c>
      <c r="C22" s="18">
        <v>35908</v>
      </c>
      <c r="D22" s="18">
        <v>35928</v>
      </c>
      <c r="E22" s="18">
        <v>35923</v>
      </c>
      <c r="F22" s="18">
        <v>35930</v>
      </c>
      <c r="G22" s="19">
        <v>35935</v>
      </c>
    </row>
    <row r="23" spans="1:7" ht="13.5">
      <c r="A23" s="23">
        <v>2009</v>
      </c>
      <c r="B23" s="17">
        <v>35896</v>
      </c>
      <c r="C23" s="18">
        <v>35913</v>
      </c>
      <c r="D23" s="18">
        <v>35928</v>
      </c>
      <c r="E23" s="18">
        <v>35923</v>
      </c>
      <c r="F23" s="18">
        <v>35927</v>
      </c>
      <c r="G23" s="19">
        <v>35934</v>
      </c>
    </row>
    <row r="24" spans="1:7" ht="13.5">
      <c r="A24" s="23">
        <v>2010</v>
      </c>
      <c r="B24" s="21">
        <v>35891</v>
      </c>
      <c r="C24" s="22">
        <v>35915</v>
      </c>
      <c r="D24" s="18">
        <v>35935</v>
      </c>
      <c r="E24" s="22">
        <v>35931</v>
      </c>
      <c r="F24" s="22">
        <v>35935</v>
      </c>
      <c r="G24" s="19">
        <v>35941</v>
      </c>
    </row>
    <row r="25" spans="1:7" ht="13.5">
      <c r="A25" s="23">
        <v>2011</v>
      </c>
      <c r="B25" s="21">
        <v>35899</v>
      </c>
      <c r="C25" s="22">
        <v>35917</v>
      </c>
      <c r="D25" s="18">
        <v>35933</v>
      </c>
      <c r="E25" s="22">
        <v>35928</v>
      </c>
      <c r="F25" s="22">
        <v>35933</v>
      </c>
      <c r="G25" s="19">
        <v>35936</v>
      </c>
    </row>
    <row r="26" spans="1:7" ht="13.5">
      <c r="A26" s="23">
        <v>2012</v>
      </c>
      <c r="B26" s="21">
        <v>35898</v>
      </c>
      <c r="C26" s="22">
        <v>35918</v>
      </c>
      <c r="D26" s="18">
        <v>35935</v>
      </c>
      <c r="E26" s="22">
        <v>35926</v>
      </c>
      <c r="F26" s="22">
        <v>35930</v>
      </c>
      <c r="G26" s="19">
        <v>35936</v>
      </c>
    </row>
    <row r="27" spans="1:7" ht="13.5">
      <c r="A27" s="23" t="s">
        <v>16</v>
      </c>
      <c r="B27" s="21">
        <v>35888</v>
      </c>
      <c r="C27" s="22">
        <v>35916</v>
      </c>
      <c r="D27" s="18">
        <v>35925</v>
      </c>
      <c r="E27" s="22">
        <v>35926</v>
      </c>
      <c r="F27" s="22">
        <v>35930</v>
      </c>
      <c r="G27" s="19">
        <v>35936</v>
      </c>
    </row>
    <row r="28" spans="1:7" ht="13.5">
      <c r="A28" s="23">
        <v>2014</v>
      </c>
      <c r="B28" s="21">
        <v>35892</v>
      </c>
      <c r="C28" s="22">
        <v>35909</v>
      </c>
      <c r="D28" s="18">
        <v>35931</v>
      </c>
      <c r="E28" s="22">
        <v>35924</v>
      </c>
      <c r="F28" s="22">
        <v>35928</v>
      </c>
      <c r="G28" s="19">
        <v>35935</v>
      </c>
    </row>
    <row r="29" spans="1:7" ht="13.5">
      <c r="A29" s="23">
        <v>2015</v>
      </c>
      <c r="B29" s="21">
        <v>35887</v>
      </c>
      <c r="C29" s="22">
        <v>35906</v>
      </c>
      <c r="D29" s="18">
        <v>35918</v>
      </c>
      <c r="E29" s="22">
        <v>35918</v>
      </c>
      <c r="F29" s="22">
        <v>35923</v>
      </c>
      <c r="G29" s="19">
        <v>35928</v>
      </c>
    </row>
    <row r="30" spans="1:7" ht="13.5">
      <c r="A30" s="23">
        <v>2016</v>
      </c>
      <c r="B30" s="21">
        <v>35885</v>
      </c>
      <c r="C30" s="22">
        <v>35903</v>
      </c>
      <c r="D30" s="18">
        <v>35918</v>
      </c>
      <c r="E30" s="22">
        <v>35912</v>
      </c>
      <c r="F30" s="22">
        <v>35918</v>
      </c>
      <c r="G30" s="19">
        <v>35925</v>
      </c>
    </row>
    <row r="31" spans="1:7" ht="13.5">
      <c r="A31" s="23">
        <v>2017</v>
      </c>
      <c r="B31" s="21">
        <v>35896</v>
      </c>
      <c r="C31" s="22">
        <v>35909</v>
      </c>
      <c r="D31" s="18">
        <v>35926</v>
      </c>
      <c r="E31" s="22">
        <v>35923</v>
      </c>
      <c r="F31" s="22">
        <v>35927</v>
      </c>
      <c r="G31" s="19">
        <v>35934</v>
      </c>
    </row>
    <row r="32" spans="1:7" ht="13.5">
      <c r="A32" s="23" t="s">
        <v>17</v>
      </c>
      <c r="B32" s="21">
        <v>35884</v>
      </c>
      <c r="C32" s="22">
        <v>35898</v>
      </c>
      <c r="D32" s="18">
        <v>35917</v>
      </c>
      <c r="E32" s="22">
        <v>35912</v>
      </c>
      <c r="F32" s="22">
        <v>35917</v>
      </c>
      <c r="G32" s="19">
        <v>35925</v>
      </c>
    </row>
    <row r="33" spans="1:7" ht="13.5">
      <c r="A33" s="32" t="s">
        <v>18</v>
      </c>
      <c r="B33" s="22">
        <v>35889</v>
      </c>
      <c r="C33" s="22">
        <v>35911</v>
      </c>
      <c r="D33" s="18">
        <v>35931</v>
      </c>
      <c r="E33" s="22">
        <v>35923</v>
      </c>
      <c r="F33" s="22">
        <v>35926</v>
      </c>
      <c r="G33" s="19">
        <v>35928</v>
      </c>
    </row>
    <row r="34" spans="1:7" ht="13.5">
      <c r="A34" s="32">
        <v>2020</v>
      </c>
      <c r="B34" s="22">
        <v>35880</v>
      </c>
      <c r="C34" s="22">
        <v>35912</v>
      </c>
      <c r="D34" s="18">
        <v>35936</v>
      </c>
      <c r="E34" s="22">
        <v>35920</v>
      </c>
      <c r="F34" s="22">
        <v>35923</v>
      </c>
      <c r="G34" s="19">
        <v>35933</v>
      </c>
    </row>
    <row r="35" spans="1:7" ht="13.5">
      <c r="A35" s="32">
        <v>2021</v>
      </c>
      <c r="B35" s="22">
        <v>35885</v>
      </c>
      <c r="C35" s="22">
        <v>35908</v>
      </c>
      <c r="D35" s="18">
        <v>35926</v>
      </c>
      <c r="E35" s="22">
        <v>35915</v>
      </c>
      <c r="F35" s="22">
        <v>35922</v>
      </c>
      <c r="G35" s="19">
        <v>35927</v>
      </c>
    </row>
    <row r="36" spans="1:7" ht="13.5">
      <c r="A36" s="32">
        <v>2022</v>
      </c>
      <c r="B36" s="22">
        <v>35888</v>
      </c>
      <c r="C36" s="22">
        <v>35907</v>
      </c>
      <c r="D36" s="18">
        <v>35928</v>
      </c>
      <c r="E36" s="22">
        <v>35918</v>
      </c>
      <c r="F36" s="22">
        <v>35924</v>
      </c>
      <c r="G36" s="19">
        <v>35929</v>
      </c>
    </row>
    <row r="37" spans="1:7" ht="13.5">
      <c r="A37" s="32">
        <v>2023</v>
      </c>
      <c r="B37" s="22">
        <v>35881</v>
      </c>
      <c r="C37" s="22">
        <v>35902</v>
      </c>
      <c r="D37" s="18">
        <v>35922</v>
      </c>
      <c r="E37" s="22">
        <v>35911</v>
      </c>
      <c r="F37" s="22">
        <v>35920</v>
      </c>
      <c r="G37" s="19">
        <v>35925</v>
      </c>
    </row>
    <row r="38" spans="1:7" ht="13.5">
      <c r="A38" s="33"/>
      <c r="B38" s="22"/>
      <c r="C38" s="22"/>
      <c r="D38" s="18"/>
      <c r="E38" s="22"/>
      <c r="F38" s="22"/>
      <c r="G38" s="19"/>
    </row>
    <row r="39" spans="1:7" ht="13.5">
      <c r="A39" s="24" t="s">
        <v>13</v>
      </c>
      <c r="B39" s="20">
        <f>AVERAGE(B4:B$37)</f>
        <v>35891.617647058825</v>
      </c>
      <c r="C39" s="20">
        <f>AVERAGE(C4:C$37)</f>
        <v>35911.76470588235</v>
      </c>
      <c r="D39" s="20">
        <f>AVERAGE(D4:D$37)</f>
        <v>35926.94117647059</v>
      </c>
      <c r="E39" s="20">
        <f>AVERAGE(E4:E$37)</f>
        <v>35921.73529411765</v>
      </c>
      <c r="F39" s="20">
        <f>AVERAGE(F4:F$37)</f>
        <v>35926.35294117647</v>
      </c>
      <c r="G39" s="20">
        <f>AVERAGE(G4:G$37)</f>
        <v>35932.117647058825</v>
      </c>
    </row>
    <row r="40" spans="1:7" ht="13.5">
      <c r="A40" s="31"/>
      <c r="B40" s="30"/>
      <c r="C40" s="30"/>
      <c r="D40" s="30"/>
      <c r="E40" s="30"/>
      <c r="F40" s="30"/>
      <c r="G40" s="34"/>
    </row>
    <row r="41" spans="1:7" ht="13.5">
      <c r="A41" s="24" t="s">
        <v>11</v>
      </c>
      <c r="B41" s="20">
        <f>AVERAGE(B27:B$36)</f>
        <v>35887.4</v>
      </c>
      <c r="C41" s="20">
        <f>AVERAGE(C27:C$36)</f>
        <v>35907.9</v>
      </c>
      <c r="D41" s="20">
        <f>AVERAGE(D27:D$36)</f>
        <v>35925.6</v>
      </c>
      <c r="E41" s="20">
        <f>AVERAGE(E27:E$36)</f>
        <v>35919.1</v>
      </c>
      <c r="F41" s="20">
        <f>AVERAGE(F27:F$36)</f>
        <v>35923.8</v>
      </c>
      <c r="G41" s="20">
        <f>AVERAGE(G27:G$36)</f>
        <v>35930</v>
      </c>
    </row>
    <row r="43" spans="1:7" ht="13.5">
      <c r="A43" t="s">
        <v>19</v>
      </c>
      <c r="B43">
        <f aca="true" t="shared" si="0" ref="B43:G43">B37-B41</f>
        <v>-6.400000000001455</v>
      </c>
      <c r="C43">
        <f t="shared" si="0"/>
        <v>-5.900000000001455</v>
      </c>
      <c r="D43">
        <f t="shared" si="0"/>
        <v>-3.599999999998545</v>
      </c>
      <c r="E43">
        <f t="shared" si="0"/>
        <v>-8.099999999998545</v>
      </c>
      <c r="F43">
        <f t="shared" si="0"/>
        <v>-3.8000000000029104</v>
      </c>
      <c r="G43">
        <f t="shared" si="0"/>
        <v>-5</v>
      </c>
    </row>
  </sheetData>
  <sheetProtection/>
  <printOptions/>
  <pageMargins left="0.984251968503937" right="0.5905511811023623" top="1.5748031496062993" bottom="0.984251968503937" header="0.5118110236220472" footer="0.5118110236220472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果樹園芸試験場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栽培部</dc:creator>
  <cp:keywords/>
  <dc:description/>
  <cp:lastModifiedBy>144681</cp:lastModifiedBy>
  <cp:lastPrinted>2009-02-23T05:37:04Z</cp:lastPrinted>
  <dcterms:created xsi:type="dcterms:W3CDTF">2001-05-22T10:24:37Z</dcterms:created>
  <dcterms:modified xsi:type="dcterms:W3CDTF">2023-05-09T02:17:22Z</dcterms:modified>
  <cp:category/>
  <cp:version/>
  <cp:contentType/>
  <cp:contentStatus/>
</cp:coreProperties>
</file>