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65" windowWidth="7440" windowHeight="6330" tabRatio="601" activeTab="0"/>
  </bookViews>
  <sheets>
    <sheet name="人口" sheetId="1" r:id="rId1"/>
  </sheets>
  <definedNames>
    <definedName name="_xlnm.Print_Area" localSheetId="0">'人口'!$A$1:$L$29</definedName>
  </definedNames>
  <calcPr fullCalcOnLoad="1"/>
</workbook>
</file>

<file path=xl/sharedStrings.xml><?xml version="1.0" encoding="utf-8"?>
<sst xmlns="http://schemas.openxmlformats.org/spreadsheetml/2006/main" count="48" uniqueCount="45">
  <si>
    <t>男</t>
  </si>
  <si>
    <t>女</t>
  </si>
  <si>
    <t>那智勝浦町</t>
  </si>
  <si>
    <t>総数</t>
  </si>
  <si>
    <t>海南市</t>
  </si>
  <si>
    <t>橋本市</t>
  </si>
  <si>
    <t>かつらぎ町</t>
  </si>
  <si>
    <t>九度山町</t>
  </si>
  <si>
    <t>高野町</t>
  </si>
  <si>
    <t>有田市</t>
  </si>
  <si>
    <t>湯浅町</t>
  </si>
  <si>
    <t>広川町</t>
  </si>
  <si>
    <t>御坊市</t>
  </si>
  <si>
    <t>美浜町</t>
  </si>
  <si>
    <t>日高町</t>
  </si>
  <si>
    <t>由良町</t>
  </si>
  <si>
    <t>印南町</t>
  </si>
  <si>
    <t>田辺市</t>
  </si>
  <si>
    <t>白浜町</t>
  </si>
  <si>
    <t>上富田町</t>
  </si>
  <si>
    <t>すさみ町</t>
  </si>
  <si>
    <t>新宮市</t>
  </si>
  <si>
    <t>太地町</t>
  </si>
  <si>
    <t>北山村</t>
  </si>
  <si>
    <t>串本町</t>
  </si>
  <si>
    <t>古座川町</t>
  </si>
  <si>
    <t>海南保健所</t>
  </si>
  <si>
    <t>岩出保健所</t>
  </si>
  <si>
    <t>湯浅保健所</t>
  </si>
  <si>
    <t>御坊保健所</t>
  </si>
  <si>
    <t>田辺保健所</t>
  </si>
  <si>
    <t>新宮保健所</t>
  </si>
  <si>
    <t>和歌山県　</t>
  </si>
  <si>
    <t>みなべ町</t>
  </si>
  <si>
    <t>新宮保健所串本支所</t>
  </si>
  <si>
    <t>紀の川市</t>
  </si>
  <si>
    <t>日高川町</t>
  </si>
  <si>
    <t>紀美野町</t>
  </si>
  <si>
    <t>岩出市</t>
  </si>
  <si>
    <t>有田川町</t>
  </si>
  <si>
    <t>橋本保健所</t>
  </si>
  <si>
    <t>７．諸率の算出に用いた人口</t>
  </si>
  <si>
    <t xml:space="preserve">全    国  </t>
  </si>
  <si>
    <t xml:space="preserve">和歌山市  </t>
  </si>
  <si>
    <t>全国、和歌山県 ： 総務省統計局「平成23年10月１日現在推計人口」
保健所・市町村 ： 和歌山県調査統計課「和歌山県の推計人口（平成23年10月１日現在）」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</si>
</sst>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_ ;[Red]\-#,##0.00\ "/>
    <numFmt numFmtId="179" formatCode="0.00_ ;[Red]\-0.00\ "/>
    <numFmt numFmtId="180" formatCode="0_ ;[Red]\-0\ "/>
    <numFmt numFmtId="181" formatCode="#,##0_ ;[Red]\-#,##0\ "/>
    <numFmt numFmtId="182" formatCode="#,##0.0;&quot;△ &quot;#,##0.0"/>
    <numFmt numFmtId="183" formatCode="#,##0.0;[Red]\-#,##0.0"/>
    <numFmt numFmtId="184" formatCode="0;&quot;△ &quot;0"/>
    <numFmt numFmtId="185" formatCode="0;&quot;▲ &quot;0"/>
    <numFmt numFmtId="186" formatCode="0.0;&quot;▲ &quot;0.0"/>
    <numFmt numFmtId="187" formatCode="0.00;&quot;▲ &quot;0.00"/>
    <numFmt numFmtId="188" formatCode="0.0000"/>
    <numFmt numFmtId="189" formatCode="0.000"/>
    <numFmt numFmtId="190" formatCode="0.00000"/>
    <numFmt numFmtId="191" formatCode="#,##0_ "/>
    <numFmt numFmtId="192" formatCode="#,##0;&quot;▲ &quot;#,##0"/>
    <numFmt numFmtId="193" formatCode="0.0"/>
    <numFmt numFmtId="194" formatCode="#,##0.00;&quot;▲ &quot;#,##0.00"/>
    <numFmt numFmtId="195" formatCode="#,##0.0;\-#,##0.0"/>
    <numFmt numFmtId="196" formatCode="#,##0.000;\-#,##0.000"/>
    <numFmt numFmtId="197" formatCode="0.00_);[Red]\(0.00\)"/>
    <numFmt numFmtId="198" formatCode="0.0000000000000000_);[Red]\(0.0000000000000000\)"/>
    <numFmt numFmtId="199" formatCode="0.000000000000000_);[Red]\(0.000000000000000\)"/>
    <numFmt numFmtId="200" formatCode="0.00000000000000_);[Red]\(0.00000000000000\)"/>
    <numFmt numFmtId="201" formatCode="0.0000000000000_);[Red]\(0.0000000000000\)"/>
    <numFmt numFmtId="202" formatCode="0.000000000000_);[Red]\(0.000000000000\)"/>
    <numFmt numFmtId="203" formatCode="0.00000000000_);[Red]\(0.00000000000\)"/>
    <numFmt numFmtId="204" formatCode="0.0000000000_);[Red]\(0.0000000000\)"/>
    <numFmt numFmtId="205" formatCode="0.000000000_);[Red]\(0.000000000\)"/>
    <numFmt numFmtId="206" formatCode="0.00000000_);[Red]\(0.00000000\)"/>
    <numFmt numFmtId="207" formatCode="0.0000000_);[Red]\(0.0000000\)"/>
    <numFmt numFmtId="208" formatCode="0.000000_);[Red]\(0.000000\)"/>
    <numFmt numFmtId="209" formatCode="0.00000_);[Red]\(0.00000\)"/>
    <numFmt numFmtId="210" formatCode="0.0000_);[Red]\(0.0000\)"/>
    <numFmt numFmtId="211" formatCode="0.000_);[Red]\(0.000\)"/>
    <numFmt numFmtId="212" formatCode="0.000;&quot;▲ &quot;0.000"/>
    <numFmt numFmtId="213" formatCode="0.00;&quot;△ &quot;0.00"/>
    <numFmt numFmtId="214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.5"/>
      <name val="ＭＳ 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58" fontId="4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4" fontId="2" fillId="0" borderId="0" xfId="0" applyNumberFormat="1" applyFont="1" applyFill="1" applyAlignment="1">
      <alignment/>
    </xf>
    <xf numFmtId="214" fontId="3" fillId="0" borderId="0" xfId="0" applyNumberFormat="1" applyFont="1" applyFill="1" applyBorder="1" applyAlignment="1">
      <alignment horizontal="center"/>
    </xf>
    <xf numFmtId="214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214" fontId="5" fillId="0" borderId="3" xfId="0" applyNumberFormat="1" applyFont="1" applyFill="1" applyBorder="1" applyAlignment="1">
      <alignment horizontal="center" vertical="center"/>
    </xf>
    <xf numFmtId="214" fontId="5" fillId="0" borderId="4" xfId="0" applyNumberFormat="1" applyFont="1" applyFill="1" applyBorder="1" applyAlignment="1">
      <alignment horizontal="center" vertical="center"/>
    </xf>
    <xf numFmtId="214" fontId="5" fillId="0" borderId="0" xfId="0" applyNumberFormat="1" applyFont="1" applyFill="1" applyAlignment="1">
      <alignment vertical="center"/>
    </xf>
    <xf numFmtId="214" fontId="5" fillId="0" borderId="1" xfId="0" applyNumberFormat="1" applyFont="1" applyFill="1" applyBorder="1" applyAlignment="1">
      <alignment horizontal="left" vertical="center"/>
    </xf>
    <xf numFmtId="214" fontId="5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214" fontId="5" fillId="0" borderId="5" xfId="0" applyNumberFormat="1" applyFont="1" applyFill="1" applyBorder="1" applyAlignment="1">
      <alignment horizontal="left" vertical="center"/>
    </xf>
    <xf numFmtId="214" fontId="5" fillId="0" borderId="6" xfId="0" applyNumberFormat="1" applyFont="1" applyFill="1" applyBorder="1" applyAlignment="1">
      <alignment horizontal="right" vertical="center"/>
    </xf>
    <xf numFmtId="214" fontId="5" fillId="0" borderId="0" xfId="0" applyNumberFormat="1" applyFont="1" applyFill="1" applyBorder="1" applyAlignment="1">
      <alignment vertical="center"/>
    </xf>
    <xf numFmtId="214" fontId="5" fillId="0" borderId="7" xfId="0" applyNumberFormat="1" applyFont="1" applyFill="1" applyBorder="1" applyAlignment="1">
      <alignment horizontal="left" vertical="center"/>
    </xf>
    <xf numFmtId="214" fontId="5" fillId="0" borderId="8" xfId="0" applyNumberFormat="1" applyFont="1" applyFill="1" applyBorder="1" applyAlignment="1">
      <alignment horizontal="right" vertical="center"/>
    </xf>
    <xf numFmtId="214" fontId="5" fillId="0" borderId="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214" fontId="5" fillId="0" borderId="15" xfId="0" applyNumberFormat="1" applyFont="1" applyFill="1" applyBorder="1" applyAlignment="1">
      <alignment horizontal="left" vertical="center"/>
    </xf>
    <xf numFmtId="214" fontId="5" fillId="0" borderId="16" xfId="0" applyNumberFormat="1" applyFont="1" applyFill="1" applyBorder="1" applyAlignment="1">
      <alignment horizontal="right" vertical="center"/>
    </xf>
    <xf numFmtId="214" fontId="5" fillId="0" borderId="11" xfId="0" applyNumberFormat="1" applyFont="1" applyFill="1" applyBorder="1" applyAlignment="1">
      <alignment horizontal="right" vertical="center"/>
    </xf>
    <xf numFmtId="214" fontId="5" fillId="0" borderId="17" xfId="0" applyNumberFormat="1" applyFont="1" applyFill="1" applyBorder="1" applyAlignment="1">
      <alignment horizontal="left" vertical="center"/>
    </xf>
    <xf numFmtId="214" fontId="5" fillId="0" borderId="18" xfId="0" applyNumberFormat="1" applyFont="1" applyFill="1" applyBorder="1" applyAlignment="1">
      <alignment horizontal="right" vertical="center"/>
    </xf>
    <xf numFmtId="58" fontId="7" fillId="0" borderId="0" xfId="0" applyNumberFormat="1" applyFont="1" applyFill="1" applyBorder="1" applyAlignment="1">
      <alignment horizontal="left"/>
    </xf>
    <xf numFmtId="214" fontId="5" fillId="0" borderId="19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justify" wrapText="1"/>
    </xf>
    <xf numFmtId="214" fontId="5" fillId="0" borderId="20" xfId="16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214" fontId="5" fillId="0" borderId="0" xfId="16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214" fontId="5" fillId="0" borderId="23" xfId="16" applyNumberFormat="1" applyFont="1" applyFill="1" applyBorder="1" applyAlignment="1">
      <alignment horizontal="right" vertical="center"/>
    </xf>
    <xf numFmtId="214" fontId="5" fillId="0" borderId="4" xfId="16" applyNumberFormat="1" applyFont="1" applyFill="1" applyBorder="1" applyAlignment="1">
      <alignment horizontal="right" vertical="center"/>
    </xf>
    <xf numFmtId="214" fontId="5" fillId="0" borderId="24" xfId="0" applyNumberFormat="1" applyFont="1" applyFill="1" applyBorder="1" applyAlignment="1">
      <alignment horizontal="center" vertical="center"/>
    </xf>
    <xf numFmtId="214" fontId="5" fillId="0" borderId="1" xfId="16" applyNumberFormat="1" applyFont="1" applyFill="1" applyBorder="1" applyAlignment="1">
      <alignment horizontal="right" vertical="center"/>
    </xf>
    <xf numFmtId="214" fontId="5" fillId="0" borderId="24" xfId="16" applyNumberFormat="1" applyFont="1" applyFill="1" applyBorder="1" applyAlignment="1">
      <alignment horizontal="right" vertical="center"/>
    </xf>
    <xf numFmtId="214" fontId="5" fillId="0" borderId="25" xfId="16" applyNumberFormat="1" applyFont="1" applyFill="1" applyBorder="1" applyAlignment="1">
      <alignment horizontal="right" vertical="center"/>
    </xf>
    <xf numFmtId="214" fontId="5" fillId="0" borderId="26" xfId="16" applyNumberFormat="1" applyFont="1" applyFill="1" applyBorder="1" applyAlignment="1">
      <alignment horizontal="right" vertical="center"/>
    </xf>
    <xf numFmtId="214" fontId="5" fillId="0" borderId="27" xfId="16" applyNumberFormat="1" applyFont="1" applyFill="1" applyBorder="1" applyAlignment="1">
      <alignment horizontal="right" vertical="center"/>
    </xf>
    <xf numFmtId="192" fontId="5" fillId="0" borderId="2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214" fontId="5" fillId="0" borderId="15" xfId="16" applyNumberFormat="1" applyFont="1" applyFill="1" applyBorder="1" applyAlignment="1">
      <alignment horizontal="right" vertical="center"/>
    </xf>
    <xf numFmtId="214" fontId="5" fillId="0" borderId="31" xfId="16" applyNumberFormat="1" applyFont="1" applyFill="1" applyBorder="1" applyAlignment="1">
      <alignment horizontal="right" vertical="center"/>
    </xf>
    <xf numFmtId="214" fontId="5" fillId="0" borderId="32" xfId="16" applyNumberFormat="1" applyFont="1" applyFill="1" applyBorder="1" applyAlignment="1">
      <alignment horizontal="right" vertical="center"/>
    </xf>
    <xf numFmtId="192" fontId="5" fillId="0" borderId="33" xfId="0" applyNumberFormat="1" applyFont="1" applyFill="1" applyBorder="1" applyAlignment="1">
      <alignment vertical="center"/>
    </xf>
    <xf numFmtId="192" fontId="5" fillId="0" borderId="34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214" fontId="5" fillId="0" borderId="35" xfId="16" applyNumberFormat="1" applyFont="1" applyFill="1" applyBorder="1" applyAlignment="1">
      <alignment horizontal="right" vertical="center"/>
    </xf>
    <xf numFmtId="214" fontId="5" fillId="0" borderId="36" xfId="16" applyNumberFormat="1" applyFont="1" applyFill="1" applyBorder="1" applyAlignment="1">
      <alignment horizontal="right" vertical="center"/>
    </xf>
    <xf numFmtId="214" fontId="5" fillId="0" borderId="37" xfId="16" applyNumberFormat="1" applyFont="1" applyFill="1" applyBorder="1" applyAlignment="1">
      <alignment horizontal="right" vertical="center"/>
    </xf>
    <xf numFmtId="192" fontId="5" fillId="0" borderId="3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40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192" fontId="5" fillId="0" borderId="42" xfId="0" applyNumberFormat="1" applyFont="1" applyFill="1" applyBorder="1" applyAlignment="1">
      <alignment vertical="center"/>
    </xf>
    <xf numFmtId="192" fontId="5" fillId="0" borderId="43" xfId="0" applyNumberFormat="1" applyFont="1" applyFill="1" applyBorder="1" applyAlignment="1">
      <alignment vertical="center"/>
    </xf>
    <xf numFmtId="192" fontId="5" fillId="0" borderId="44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214" fontId="5" fillId="0" borderId="47" xfId="0" applyNumberFormat="1" applyFont="1" applyFill="1" applyBorder="1" applyAlignment="1">
      <alignment horizontal="left" vertical="center" shrinkToFit="1"/>
    </xf>
    <xf numFmtId="214" fontId="5" fillId="0" borderId="48" xfId="0" applyNumberFormat="1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zoomScaleSheetLayoutView="100" workbookViewId="0" topLeftCell="A1">
      <selection activeCell="O12" sqref="O12"/>
    </sheetView>
  </sheetViews>
  <sheetFormatPr defaultColWidth="9.00390625" defaultRowHeight="13.5"/>
  <cols>
    <col min="1" max="1" width="2.625" style="4" customWidth="1"/>
    <col min="2" max="2" width="2.625" style="5" customWidth="1"/>
    <col min="3" max="3" width="9.625" style="2" bestFit="1" customWidth="1"/>
    <col min="4" max="4" width="12.25390625" style="8" bestFit="1" customWidth="1"/>
    <col min="5" max="6" width="11.25390625" style="8" bestFit="1" customWidth="1"/>
    <col min="7" max="7" width="3.75390625" style="8" customWidth="1"/>
    <col min="8" max="8" width="2.625" style="8" customWidth="1"/>
    <col min="9" max="9" width="9.625" style="8" bestFit="1" customWidth="1"/>
    <col min="10" max="10" width="10.625" style="8" bestFit="1" customWidth="1"/>
    <col min="11" max="12" width="9.50390625" style="8" customWidth="1"/>
    <col min="13" max="13" width="9.00390625" style="3" customWidth="1"/>
    <col min="14" max="14" width="10.25390625" style="3" bestFit="1" customWidth="1"/>
    <col min="15" max="16384" width="9.00390625" style="3" customWidth="1"/>
  </cols>
  <sheetData>
    <row r="1" spans="1:6" ht="16.5" customHeight="1">
      <c r="A1" s="37" t="s">
        <v>41</v>
      </c>
      <c r="B1" s="1"/>
      <c r="E1" s="9"/>
      <c r="F1" s="9"/>
    </row>
    <row r="2" ht="27" customHeight="1" thickBot="1"/>
    <row r="3" spans="1:16" s="19" customFormat="1" ht="33.75" customHeight="1" thickBot="1">
      <c r="A3" s="11"/>
      <c r="B3" s="12"/>
      <c r="C3" s="13"/>
      <c r="D3" s="14" t="s">
        <v>3</v>
      </c>
      <c r="E3" s="15" t="s">
        <v>0</v>
      </c>
      <c r="F3" s="51" t="s">
        <v>1</v>
      </c>
      <c r="G3" s="16"/>
      <c r="H3" s="17"/>
      <c r="I3" s="18"/>
      <c r="J3" s="14" t="s">
        <v>3</v>
      </c>
      <c r="K3" s="15" t="s">
        <v>0</v>
      </c>
      <c r="L3" s="51" t="s">
        <v>1</v>
      </c>
      <c r="N3" s="16"/>
      <c r="O3" s="16"/>
      <c r="P3" s="16"/>
    </row>
    <row r="4" spans="1:12" s="19" customFormat="1" ht="27.75" customHeight="1" thickBot="1">
      <c r="A4" s="11"/>
      <c r="B4" s="82" t="s">
        <v>42</v>
      </c>
      <c r="C4" s="83"/>
      <c r="D4" s="52">
        <v>126180000</v>
      </c>
      <c r="E4" s="50">
        <v>61453000</v>
      </c>
      <c r="F4" s="53">
        <v>64727000</v>
      </c>
      <c r="G4" s="16"/>
      <c r="H4" s="20" t="s">
        <v>29</v>
      </c>
      <c r="I4" s="21"/>
      <c r="J4" s="40">
        <f>SUM(J5:J10)</f>
        <v>66592</v>
      </c>
      <c r="K4" s="54">
        <f>SUM(K5:K10)</f>
        <v>31699</v>
      </c>
      <c r="L4" s="55">
        <f>SUM(L5:L10)</f>
        <v>34893</v>
      </c>
    </row>
    <row r="5" spans="1:12" s="16" customFormat="1" ht="27.75" customHeight="1" thickBot="1">
      <c r="A5" s="22"/>
      <c r="B5" s="80" t="s">
        <v>32</v>
      </c>
      <c r="C5" s="81"/>
      <c r="D5" s="49">
        <v>990000</v>
      </c>
      <c r="E5" s="56">
        <v>466000</v>
      </c>
      <c r="F5" s="53">
        <v>524000</v>
      </c>
      <c r="H5" s="23"/>
      <c r="I5" s="24" t="s">
        <v>12</v>
      </c>
      <c r="J5" s="57">
        <v>25904</v>
      </c>
      <c r="K5" s="58">
        <v>12537</v>
      </c>
      <c r="L5" s="59">
        <v>13367</v>
      </c>
    </row>
    <row r="6" spans="1:14" s="19" customFormat="1" ht="27.75" customHeight="1">
      <c r="A6" s="11"/>
      <c r="B6" s="82" t="s">
        <v>43</v>
      </c>
      <c r="C6" s="83"/>
      <c r="D6" s="60">
        <v>369061</v>
      </c>
      <c r="E6" s="61">
        <v>173229</v>
      </c>
      <c r="F6" s="62">
        <v>195832</v>
      </c>
      <c r="G6" s="16"/>
      <c r="H6" s="23"/>
      <c r="I6" s="25" t="s">
        <v>13</v>
      </c>
      <c r="J6" s="63">
        <v>7969</v>
      </c>
      <c r="K6" s="64">
        <v>3676</v>
      </c>
      <c r="L6" s="65">
        <v>4293</v>
      </c>
      <c r="N6" s="16"/>
    </row>
    <row r="7" spans="1:12" s="19" customFormat="1" ht="27.75" customHeight="1">
      <c r="A7" s="11"/>
      <c r="B7" s="26" t="s">
        <v>26</v>
      </c>
      <c r="C7" s="27"/>
      <c r="D7" s="66">
        <f>SUM(D8:D9)</f>
        <v>64180</v>
      </c>
      <c r="E7" s="67">
        <f>SUM(E8:E9)</f>
        <v>29834</v>
      </c>
      <c r="F7" s="68">
        <f>SUM(F8:F9)</f>
        <v>34346</v>
      </c>
      <c r="G7" s="16"/>
      <c r="H7" s="23"/>
      <c r="I7" s="25" t="s">
        <v>14</v>
      </c>
      <c r="J7" s="63">
        <v>7500</v>
      </c>
      <c r="K7" s="64">
        <v>3532</v>
      </c>
      <c r="L7" s="65">
        <v>3968</v>
      </c>
    </row>
    <row r="8" spans="1:12" s="19" customFormat="1" ht="27.75" customHeight="1">
      <c r="A8" s="11"/>
      <c r="B8" s="26"/>
      <c r="C8" s="28" t="s">
        <v>4</v>
      </c>
      <c r="D8" s="57">
        <v>54032</v>
      </c>
      <c r="E8" s="58">
        <v>25180</v>
      </c>
      <c r="F8" s="59">
        <v>28852</v>
      </c>
      <c r="G8" s="16"/>
      <c r="H8" s="23"/>
      <c r="I8" s="25" t="s">
        <v>15</v>
      </c>
      <c r="J8" s="63">
        <v>6314</v>
      </c>
      <c r="K8" s="64">
        <v>3046</v>
      </c>
      <c r="L8" s="65">
        <v>3268</v>
      </c>
    </row>
    <row r="9" spans="1:12" s="19" customFormat="1" ht="27.75" customHeight="1">
      <c r="A9" s="11"/>
      <c r="B9" s="45"/>
      <c r="C9" s="29" t="s">
        <v>37</v>
      </c>
      <c r="D9" s="69">
        <v>10148</v>
      </c>
      <c r="E9" s="70">
        <v>4654</v>
      </c>
      <c r="F9" s="71">
        <v>5494</v>
      </c>
      <c r="G9" s="16"/>
      <c r="H9" s="23"/>
      <c r="I9" s="25" t="s">
        <v>16</v>
      </c>
      <c r="J9" s="63">
        <v>8541</v>
      </c>
      <c r="K9" s="64">
        <v>4000</v>
      </c>
      <c r="L9" s="65">
        <v>4541</v>
      </c>
    </row>
    <row r="10" spans="1:12" s="19" customFormat="1" ht="27.75" customHeight="1">
      <c r="A10" s="11"/>
      <c r="B10" s="26" t="s">
        <v>27</v>
      </c>
      <c r="C10" s="27"/>
      <c r="D10" s="66">
        <f>SUM(D11:D12)</f>
        <v>118502</v>
      </c>
      <c r="E10" s="67">
        <f>SUM(E11:E12)</f>
        <v>56565</v>
      </c>
      <c r="F10" s="68">
        <f>SUM(F11:F12)</f>
        <v>61937</v>
      </c>
      <c r="G10" s="16"/>
      <c r="H10" s="32"/>
      <c r="I10" s="33" t="s">
        <v>36</v>
      </c>
      <c r="J10" s="72">
        <v>10364</v>
      </c>
      <c r="K10" s="73">
        <v>4908</v>
      </c>
      <c r="L10" s="74">
        <v>5456</v>
      </c>
    </row>
    <row r="11" spans="1:12" s="19" customFormat="1" ht="27.75" customHeight="1">
      <c r="A11" s="11"/>
      <c r="B11" s="26"/>
      <c r="C11" s="28" t="s">
        <v>35</v>
      </c>
      <c r="D11" s="57">
        <v>65301</v>
      </c>
      <c r="E11" s="58">
        <v>30880</v>
      </c>
      <c r="F11" s="59">
        <v>34421</v>
      </c>
      <c r="G11" s="16"/>
      <c r="H11" s="20" t="s">
        <v>30</v>
      </c>
      <c r="I11" s="21"/>
      <c r="J11" s="66">
        <f>SUM(J12:J16)</f>
        <v>133583</v>
      </c>
      <c r="K11" s="67">
        <f>SUM(K12:K16)</f>
        <v>62747</v>
      </c>
      <c r="L11" s="68">
        <f>SUM(L12:L16)</f>
        <v>70836</v>
      </c>
    </row>
    <row r="12" spans="1:12" s="19" customFormat="1" ht="27.75" customHeight="1">
      <c r="A12" s="11"/>
      <c r="B12" s="30"/>
      <c r="C12" s="31" t="s">
        <v>38</v>
      </c>
      <c r="D12" s="69">
        <v>53201</v>
      </c>
      <c r="E12" s="70">
        <v>25685</v>
      </c>
      <c r="F12" s="71">
        <v>27516</v>
      </c>
      <c r="G12" s="16"/>
      <c r="H12" s="23"/>
      <c r="I12" s="24" t="s">
        <v>17</v>
      </c>
      <c r="J12" s="57">
        <v>78332</v>
      </c>
      <c r="K12" s="58">
        <v>36907</v>
      </c>
      <c r="L12" s="59">
        <v>41425</v>
      </c>
    </row>
    <row r="13" spans="1:12" s="19" customFormat="1" ht="27.75" customHeight="1">
      <c r="A13" s="11"/>
      <c r="B13" s="26" t="s">
        <v>40</v>
      </c>
      <c r="C13" s="27"/>
      <c r="D13" s="66">
        <f>SUM(D14:D17)</f>
        <v>92621</v>
      </c>
      <c r="E13" s="67">
        <f>SUM(E14:E17)</f>
        <v>43663</v>
      </c>
      <c r="F13" s="68">
        <f>SUM(F14:F17)</f>
        <v>48958</v>
      </c>
      <c r="G13" s="16"/>
      <c r="H13" s="23"/>
      <c r="I13" s="25" t="s">
        <v>33</v>
      </c>
      <c r="J13" s="63">
        <v>13342</v>
      </c>
      <c r="K13" s="64">
        <v>6341</v>
      </c>
      <c r="L13" s="65">
        <v>7001</v>
      </c>
    </row>
    <row r="14" spans="1:12" s="19" customFormat="1" ht="27.75" customHeight="1">
      <c r="A14" s="11"/>
      <c r="B14" s="26"/>
      <c r="C14" s="28" t="s">
        <v>5</v>
      </c>
      <c r="D14" s="57">
        <v>65930</v>
      </c>
      <c r="E14" s="58">
        <v>31091</v>
      </c>
      <c r="F14" s="59">
        <v>34839</v>
      </c>
      <c r="G14" s="16"/>
      <c r="H14" s="23"/>
      <c r="I14" s="25" t="s">
        <v>18</v>
      </c>
      <c r="J14" s="63">
        <v>22497</v>
      </c>
      <c r="K14" s="64">
        <v>10305</v>
      </c>
      <c r="L14" s="65">
        <v>12192</v>
      </c>
    </row>
    <row r="15" spans="1:12" s="19" customFormat="1" ht="27.75" customHeight="1">
      <c r="A15" s="11"/>
      <c r="B15" s="26"/>
      <c r="C15" s="29" t="s">
        <v>6</v>
      </c>
      <c r="D15" s="63">
        <v>17946</v>
      </c>
      <c r="E15" s="64">
        <v>8354</v>
      </c>
      <c r="F15" s="65">
        <v>9592</v>
      </c>
      <c r="G15" s="16"/>
      <c r="H15" s="23"/>
      <c r="I15" s="25" t="s">
        <v>19</v>
      </c>
      <c r="J15" s="63">
        <v>14800</v>
      </c>
      <c r="K15" s="64">
        <v>7004</v>
      </c>
      <c r="L15" s="65">
        <v>7796</v>
      </c>
    </row>
    <row r="16" spans="1:12" s="19" customFormat="1" ht="27.75" customHeight="1">
      <c r="A16" s="11"/>
      <c r="B16" s="26"/>
      <c r="C16" s="29" t="s">
        <v>7</v>
      </c>
      <c r="D16" s="63">
        <v>4868</v>
      </c>
      <c r="E16" s="64">
        <v>2228</v>
      </c>
      <c r="F16" s="65">
        <v>2640</v>
      </c>
      <c r="G16" s="16"/>
      <c r="H16" s="32"/>
      <c r="I16" s="33" t="s">
        <v>20</v>
      </c>
      <c r="J16" s="69">
        <v>4612</v>
      </c>
      <c r="K16" s="70">
        <v>2190</v>
      </c>
      <c r="L16" s="71">
        <v>2422</v>
      </c>
    </row>
    <row r="17" spans="1:12" s="19" customFormat="1" ht="27.75" customHeight="1">
      <c r="A17" s="11"/>
      <c r="B17" s="26"/>
      <c r="C17" s="29" t="s">
        <v>8</v>
      </c>
      <c r="D17" s="69">
        <v>3877</v>
      </c>
      <c r="E17" s="70">
        <v>1990</v>
      </c>
      <c r="F17" s="71">
        <v>1887</v>
      </c>
      <c r="G17" s="16"/>
      <c r="H17" s="20" t="s">
        <v>31</v>
      </c>
      <c r="I17" s="21"/>
      <c r="J17" s="66">
        <f>SUM(J18:J21)</f>
        <v>51624</v>
      </c>
      <c r="K17" s="67">
        <f>SUM(K18:K21)</f>
        <v>23668</v>
      </c>
      <c r="L17" s="68">
        <f>SUM(L18:L21)</f>
        <v>27956</v>
      </c>
    </row>
    <row r="18" spans="1:12" s="19" customFormat="1" ht="27.75" customHeight="1">
      <c r="A18" s="11"/>
      <c r="B18" s="41" t="s">
        <v>28</v>
      </c>
      <c r="C18" s="27"/>
      <c r="D18" s="66">
        <f>SUM(D19:D22)</f>
        <v>77775</v>
      </c>
      <c r="E18" s="67">
        <f>SUM(E19:E22)</f>
        <v>36564</v>
      </c>
      <c r="F18" s="68">
        <f>SUM(F19:F22)</f>
        <v>41211</v>
      </c>
      <c r="G18" s="16"/>
      <c r="H18" s="23"/>
      <c r="I18" s="24" t="s">
        <v>21</v>
      </c>
      <c r="J18" s="57">
        <v>31151</v>
      </c>
      <c r="K18" s="58">
        <v>14353</v>
      </c>
      <c r="L18" s="59">
        <v>16798</v>
      </c>
    </row>
    <row r="19" spans="1:13" s="19" customFormat="1" ht="27.75" customHeight="1">
      <c r="A19" s="11"/>
      <c r="B19" s="26"/>
      <c r="C19" s="28" t="s">
        <v>9</v>
      </c>
      <c r="D19" s="57">
        <v>30227</v>
      </c>
      <c r="E19" s="58">
        <v>14260</v>
      </c>
      <c r="F19" s="59">
        <v>15967</v>
      </c>
      <c r="G19" s="16"/>
      <c r="H19" s="23"/>
      <c r="I19" s="25" t="s">
        <v>2</v>
      </c>
      <c r="J19" s="63">
        <v>16780</v>
      </c>
      <c r="K19" s="64">
        <v>7651</v>
      </c>
      <c r="L19" s="65">
        <v>9129</v>
      </c>
      <c r="M19" s="16"/>
    </row>
    <row r="20" spans="1:12" s="19" customFormat="1" ht="27.75" customHeight="1">
      <c r="A20" s="11"/>
      <c r="B20" s="26"/>
      <c r="C20" s="29" t="s">
        <v>10</v>
      </c>
      <c r="D20" s="63">
        <v>13041</v>
      </c>
      <c r="E20" s="64">
        <v>6093</v>
      </c>
      <c r="F20" s="65">
        <v>6948</v>
      </c>
      <c r="G20" s="16"/>
      <c r="H20" s="23"/>
      <c r="I20" s="25" t="s">
        <v>22</v>
      </c>
      <c r="J20" s="63">
        <v>3208</v>
      </c>
      <c r="K20" s="64">
        <v>1439</v>
      </c>
      <c r="L20" s="65">
        <v>1769</v>
      </c>
    </row>
    <row r="21" spans="1:12" s="19" customFormat="1" ht="27.75" customHeight="1">
      <c r="A21" s="11"/>
      <c r="B21" s="26"/>
      <c r="C21" s="29" t="s">
        <v>11</v>
      </c>
      <c r="D21" s="63">
        <v>7644</v>
      </c>
      <c r="E21" s="64">
        <v>3575</v>
      </c>
      <c r="F21" s="65">
        <v>4069</v>
      </c>
      <c r="G21" s="16"/>
      <c r="H21" s="32"/>
      <c r="I21" s="33" t="s">
        <v>23</v>
      </c>
      <c r="J21" s="69">
        <v>485</v>
      </c>
      <c r="K21" s="70">
        <v>225</v>
      </c>
      <c r="L21" s="71">
        <v>260</v>
      </c>
    </row>
    <row r="22" spans="1:12" s="19" customFormat="1" ht="27.75" customHeight="1" thickBot="1">
      <c r="A22" s="11"/>
      <c r="B22" s="26"/>
      <c r="C22" s="46" t="s">
        <v>39</v>
      </c>
      <c r="D22" s="75">
        <v>26863</v>
      </c>
      <c r="E22" s="76">
        <v>12636</v>
      </c>
      <c r="F22" s="77">
        <v>14227</v>
      </c>
      <c r="G22" s="16"/>
      <c r="H22" s="84" t="s">
        <v>34</v>
      </c>
      <c r="I22" s="85"/>
      <c r="J22" s="66">
        <f>SUM(J23:J24)</f>
        <v>20920</v>
      </c>
      <c r="K22" s="67">
        <f>SUM(K23:K24)</f>
        <v>9719</v>
      </c>
      <c r="L22" s="68">
        <f>SUM(L23:L24)</f>
        <v>11201</v>
      </c>
    </row>
    <row r="23" spans="1:12" s="19" customFormat="1" ht="27.75" customHeight="1">
      <c r="A23" s="11"/>
      <c r="B23" s="47"/>
      <c r="C23" s="48"/>
      <c r="D23" s="38"/>
      <c r="E23" s="38"/>
      <c r="F23" s="38"/>
      <c r="G23" s="16"/>
      <c r="H23" s="23"/>
      <c r="I23" s="34" t="s">
        <v>25</v>
      </c>
      <c r="J23" s="57">
        <v>3060</v>
      </c>
      <c r="K23" s="58">
        <v>1358</v>
      </c>
      <c r="L23" s="59">
        <v>1702</v>
      </c>
    </row>
    <row r="24" spans="1:12" s="19" customFormat="1" ht="27.75" customHeight="1" thickBot="1">
      <c r="A24" s="11"/>
      <c r="B24" s="42"/>
      <c r="C24" s="43"/>
      <c r="D24" s="44"/>
      <c r="E24" s="44"/>
      <c r="F24" s="44"/>
      <c r="G24" s="16"/>
      <c r="H24" s="35"/>
      <c r="I24" s="36" t="s">
        <v>24</v>
      </c>
      <c r="J24" s="75">
        <v>17860</v>
      </c>
      <c r="K24" s="76">
        <v>8361</v>
      </c>
      <c r="L24" s="77">
        <v>9499</v>
      </c>
    </row>
    <row r="25" spans="1:7" s="19" customFormat="1" ht="21" customHeight="1">
      <c r="A25" s="11"/>
      <c r="G25" s="16"/>
    </row>
    <row r="26" spans="1:12" s="19" customFormat="1" ht="27" customHeight="1">
      <c r="A26" s="11"/>
      <c r="C26" s="78" t="s">
        <v>44</v>
      </c>
      <c r="D26" s="79"/>
      <c r="E26" s="79"/>
      <c r="F26" s="79"/>
      <c r="G26" s="79"/>
      <c r="H26" s="79"/>
      <c r="I26" s="79"/>
      <c r="J26" s="79"/>
      <c r="K26" s="79"/>
      <c r="L26" s="79"/>
    </row>
    <row r="27" spans="1:12" s="19" customFormat="1" ht="21" customHeight="1">
      <c r="A27" s="11"/>
      <c r="G27" s="16"/>
      <c r="H27" s="39"/>
      <c r="I27" s="39"/>
      <c r="J27" s="39"/>
      <c r="K27" s="39"/>
      <c r="L27" s="39"/>
    </row>
    <row r="28" spans="1:12" s="19" customFormat="1" ht="27.75" customHeight="1">
      <c r="A28" s="11"/>
      <c r="C28" s="39"/>
      <c r="G28" s="39"/>
      <c r="H28" s="39"/>
      <c r="I28" s="39"/>
      <c r="J28" s="39"/>
      <c r="K28" s="39"/>
      <c r="L28" s="39"/>
    </row>
    <row r="29" spans="1:12" s="7" customFormat="1" ht="13.5" customHeight="1">
      <c r="A29" s="6"/>
      <c r="G29" s="10"/>
      <c r="H29" s="10"/>
      <c r="I29" s="10"/>
      <c r="J29" s="10"/>
      <c r="K29" s="10"/>
      <c r="L29" s="10"/>
    </row>
    <row r="30" spans="1:12" s="7" customFormat="1" ht="13.5" customHeight="1">
      <c r="A30" s="6"/>
      <c r="G30" s="10"/>
      <c r="H30" s="10"/>
      <c r="I30" s="10"/>
      <c r="J30" s="10"/>
      <c r="K30" s="10"/>
      <c r="L30" s="10"/>
    </row>
    <row r="31" spans="1:12" s="7" customFormat="1" ht="13.5" customHeight="1">
      <c r="A31" s="6"/>
      <c r="G31" s="10"/>
      <c r="H31" s="10"/>
      <c r="I31" s="10"/>
      <c r="J31" s="10"/>
      <c r="K31" s="10"/>
      <c r="L31" s="10"/>
    </row>
    <row r="32" spans="1:12" s="7" customFormat="1" ht="13.5" customHeight="1">
      <c r="A32" s="6"/>
      <c r="G32" s="10"/>
      <c r="H32" s="10"/>
      <c r="I32" s="10"/>
      <c r="J32" s="10"/>
      <c r="K32" s="10"/>
      <c r="L32" s="10"/>
    </row>
    <row r="33" spans="1:12" s="7" customFormat="1" ht="13.5" customHeight="1">
      <c r="A33" s="6"/>
      <c r="G33" s="10"/>
      <c r="H33" s="10"/>
      <c r="I33" s="10"/>
      <c r="J33" s="10"/>
      <c r="K33" s="10"/>
      <c r="L33" s="10"/>
    </row>
    <row r="34" spans="1:12" s="7" customFormat="1" ht="13.5" customHeight="1">
      <c r="A34" s="6"/>
      <c r="G34" s="10"/>
      <c r="H34" s="10"/>
      <c r="I34" s="10"/>
      <c r="J34" s="10"/>
      <c r="K34" s="10"/>
      <c r="L34" s="10"/>
    </row>
    <row r="35" spans="1:12" s="7" customFormat="1" ht="13.5" customHeight="1">
      <c r="A35" s="6"/>
      <c r="G35" s="10"/>
      <c r="H35" s="10"/>
      <c r="I35" s="10"/>
      <c r="J35" s="10"/>
      <c r="K35" s="10"/>
      <c r="L35" s="10"/>
    </row>
    <row r="36" spans="1:12" s="7" customFormat="1" ht="13.5" customHeight="1">
      <c r="A36" s="6"/>
      <c r="G36" s="10"/>
      <c r="H36" s="10"/>
      <c r="I36" s="10"/>
      <c r="J36" s="10"/>
      <c r="K36" s="10"/>
      <c r="L36" s="10"/>
    </row>
    <row r="37" spans="1:12" s="7" customFormat="1" ht="13.5" customHeight="1">
      <c r="A37" s="6"/>
      <c r="G37" s="10"/>
      <c r="H37" s="10"/>
      <c r="I37" s="10"/>
      <c r="J37" s="10"/>
      <c r="K37" s="10"/>
      <c r="L37" s="10"/>
    </row>
    <row r="38" spans="1:12" s="7" customFormat="1" ht="13.5" customHeight="1">
      <c r="A38" s="6"/>
      <c r="G38" s="10"/>
      <c r="H38" s="10"/>
      <c r="I38" s="10"/>
      <c r="J38" s="10"/>
      <c r="K38" s="10"/>
      <c r="L38" s="10"/>
    </row>
    <row r="39" spans="1:12" s="7" customFormat="1" ht="13.5" customHeight="1">
      <c r="A39" s="6"/>
      <c r="G39" s="10"/>
      <c r="H39" s="10"/>
      <c r="I39" s="10"/>
      <c r="J39" s="10"/>
      <c r="K39" s="10"/>
      <c r="L39" s="10"/>
    </row>
    <row r="40" spans="1:12" s="7" customFormat="1" ht="13.5" customHeight="1">
      <c r="A40" s="6"/>
      <c r="G40" s="10"/>
      <c r="H40" s="10"/>
      <c r="I40" s="10"/>
      <c r="J40" s="10"/>
      <c r="K40" s="10"/>
      <c r="L40" s="10"/>
    </row>
    <row r="41" spans="1:12" s="7" customFormat="1" ht="13.5" customHeight="1">
      <c r="A41" s="6"/>
      <c r="G41" s="10"/>
      <c r="H41" s="10"/>
      <c r="I41" s="10"/>
      <c r="J41" s="10"/>
      <c r="K41" s="10"/>
      <c r="L41" s="10"/>
    </row>
    <row r="42" spans="1:12" s="7" customFormat="1" ht="13.5" customHeight="1">
      <c r="A42" s="6"/>
      <c r="G42" s="10"/>
      <c r="H42" s="10"/>
      <c r="I42" s="10"/>
      <c r="J42" s="10"/>
      <c r="K42" s="10"/>
      <c r="L42" s="10"/>
    </row>
    <row r="43" spans="1:12" s="7" customFormat="1" ht="13.5" customHeight="1">
      <c r="A43" s="6"/>
      <c r="G43" s="10"/>
      <c r="H43" s="10"/>
      <c r="I43" s="10"/>
      <c r="J43" s="10"/>
      <c r="K43" s="10"/>
      <c r="L43" s="10"/>
    </row>
    <row r="44" spans="1:12" s="7" customFormat="1" ht="13.5" customHeight="1">
      <c r="A44" s="6"/>
      <c r="G44" s="10"/>
      <c r="H44" s="10"/>
      <c r="I44" s="10"/>
      <c r="J44" s="10"/>
      <c r="K44" s="10"/>
      <c r="L44" s="10"/>
    </row>
    <row r="45" spans="1:12" s="7" customFormat="1" ht="13.5" customHeight="1">
      <c r="A45" s="6"/>
      <c r="G45" s="10"/>
      <c r="H45" s="10"/>
      <c r="I45" s="10"/>
      <c r="J45" s="10"/>
      <c r="K45" s="10"/>
      <c r="L45" s="10"/>
    </row>
    <row r="46" spans="1:12" s="7" customFormat="1" ht="13.5" customHeight="1">
      <c r="A46" s="6"/>
      <c r="G46" s="10"/>
      <c r="H46" s="10"/>
      <c r="I46" s="10"/>
      <c r="J46" s="10"/>
      <c r="K46" s="10"/>
      <c r="L46" s="10"/>
    </row>
    <row r="47" spans="1:12" s="7" customFormat="1" ht="13.5" customHeight="1">
      <c r="A47" s="6"/>
      <c r="G47" s="10"/>
      <c r="H47" s="10"/>
      <c r="I47" s="10"/>
      <c r="J47" s="10"/>
      <c r="K47" s="10"/>
      <c r="L47" s="10"/>
    </row>
    <row r="48" spans="1:12" s="7" customFormat="1" ht="13.5" customHeight="1">
      <c r="A48" s="6"/>
      <c r="G48" s="10"/>
      <c r="H48" s="8"/>
      <c r="I48" s="8"/>
      <c r="J48" s="8"/>
      <c r="K48" s="8"/>
      <c r="L48" s="8"/>
    </row>
    <row r="49" spans="2:6" ht="13.5">
      <c r="B49" s="3"/>
      <c r="C49" s="3"/>
      <c r="D49" s="3"/>
      <c r="E49" s="3"/>
      <c r="F49" s="3"/>
    </row>
    <row r="50" spans="2:6" ht="13.5">
      <c r="B50" s="19"/>
      <c r="C50" s="19"/>
      <c r="D50" s="16"/>
      <c r="E50" s="16"/>
      <c r="F50" s="16"/>
    </row>
    <row r="51" spans="2:6" ht="13.5">
      <c r="B51" s="3"/>
      <c r="C51" s="39"/>
      <c r="D51" s="39"/>
      <c r="E51" s="39"/>
      <c r="F51" s="39"/>
    </row>
    <row r="52" spans="2:6" ht="13.5">
      <c r="B52" s="7"/>
      <c r="C52" s="7"/>
      <c r="D52" s="10"/>
      <c r="E52" s="10"/>
      <c r="F52" s="10"/>
    </row>
    <row r="53" spans="2:6" ht="13.5">
      <c r="B53" s="7"/>
      <c r="C53" s="7"/>
      <c r="D53" s="10"/>
      <c r="E53" s="10"/>
      <c r="F53" s="10"/>
    </row>
    <row r="54" spans="2:6" ht="13.5">
      <c r="B54" s="7"/>
      <c r="C54" s="7"/>
      <c r="D54" s="10"/>
      <c r="E54" s="10"/>
      <c r="F54" s="10"/>
    </row>
    <row r="55" spans="2:6" ht="13.5">
      <c r="B55" s="7"/>
      <c r="C55" s="7"/>
      <c r="D55" s="10"/>
      <c r="E55" s="10"/>
      <c r="F55" s="10"/>
    </row>
    <row r="56" spans="2:6" ht="13.5">
      <c r="B56" s="7"/>
      <c r="C56" s="7"/>
      <c r="D56" s="10"/>
      <c r="E56" s="10"/>
      <c r="F56" s="10"/>
    </row>
    <row r="57" spans="2:6" ht="13.5">
      <c r="B57" s="7"/>
      <c r="C57" s="7"/>
      <c r="D57" s="10"/>
      <c r="E57" s="10"/>
      <c r="F57" s="10"/>
    </row>
    <row r="58" spans="2:6" ht="13.5">
      <c r="B58" s="7"/>
      <c r="C58" s="7"/>
      <c r="D58" s="10"/>
      <c r="E58" s="10"/>
      <c r="F58" s="10"/>
    </row>
    <row r="59" spans="2:6" ht="13.5">
      <c r="B59" s="7"/>
      <c r="C59" s="7"/>
      <c r="D59" s="10"/>
      <c r="E59" s="10"/>
      <c r="F59" s="10"/>
    </row>
    <row r="60" spans="2:6" ht="13.5">
      <c r="B60" s="7"/>
      <c r="C60" s="7"/>
      <c r="D60" s="10"/>
      <c r="E60" s="10"/>
      <c r="F60" s="10"/>
    </row>
    <row r="61" spans="2:6" ht="13.5">
      <c r="B61" s="7"/>
      <c r="C61" s="7"/>
      <c r="D61" s="10"/>
      <c r="E61" s="10"/>
      <c r="F61" s="10"/>
    </row>
    <row r="62" spans="2:6" ht="13.5">
      <c r="B62" s="7"/>
      <c r="C62" s="7"/>
      <c r="D62" s="10"/>
      <c r="E62" s="10"/>
      <c r="F62" s="10"/>
    </row>
    <row r="63" spans="2:6" ht="13.5">
      <c r="B63" s="7"/>
      <c r="C63" s="7"/>
      <c r="D63" s="10"/>
      <c r="E63" s="10"/>
      <c r="F63" s="10"/>
    </row>
    <row r="64" spans="2:6" ht="13.5">
      <c r="B64" s="7"/>
      <c r="C64" s="7"/>
      <c r="D64" s="10"/>
      <c r="E64" s="10"/>
      <c r="F64" s="10"/>
    </row>
    <row r="65" spans="2:6" ht="13.5">
      <c r="B65" s="7"/>
      <c r="C65" s="7"/>
      <c r="D65" s="10"/>
      <c r="E65" s="10"/>
      <c r="F65" s="10"/>
    </row>
    <row r="66" spans="2:6" ht="13.5">
      <c r="B66" s="7"/>
      <c r="C66" s="7"/>
      <c r="D66" s="10"/>
      <c r="E66" s="10"/>
      <c r="F66" s="10"/>
    </row>
    <row r="67" spans="2:6" ht="13.5">
      <c r="B67" s="7"/>
      <c r="C67" s="7"/>
      <c r="D67" s="10"/>
      <c r="E67" s="10"/>
      <c r="F67" s="10"/>
    </row>
    <row r="68" spans="2:6" ht="13.5">
      <c r="B68" s="7"/>
      <c r="C68" s="7"/>
      <c r="D68" s="10"/>
      <c r="E68" s="10"/>
      <c r="F68" s="10"/>
    </row>
    <row r="69" spans="2:6" ht="13.5">
      <c r="B69" s="7"/>
      <c r="C69" s="7"/>
      <c r="D69" s="10"/>
      <c r="E69" s="10"/>
      <c r="F69" s="10"/>
    </row>
    <row r="70" spans="2:6" ht="13.5">
      <c r="B70" s="7"/>
      <c r="C70" s="7"/>
      <c r="D70" s="10"/>
      <c r="E70" s="10"/>
      <c r="F70" s="10"/>
    </row>
    <row r="71" spans="2:6" ht="13.5">
      <c r="B71" s="7"/>
      <c r="C71" s="7"/>
      <c r="D71" s="10"/>
      <c r="E71" s="10"/>
      <c r="F71" s="10"/>
    </row>
    <row r="72" spans="2:6" ht="13.5">
      <c r="B72" s="7"/>
      <c r="C72" s="7"/>
      <c r="D72" s="10"/>
      <c r="E72" s="10"/>
      <c r="F72" s="10"/>
    </row>
    <row r="73" spans="2:6" ht="13.5">
      <c r="B73" s="7"/>
      <c r="C73" s="7"/>
      <c r="D73" s="10"/>
      <c r="E73" s="10"/>
      <c r="F73" s="10"/>
    </row>
    <row r="74" spans="2:6" ht="13.5">
      <c r="B74" s="7"/>
      <c r="C74" s="7"/>
      <c r="D74" s="10"/>
      <c r="E74" s="10"/>
      <c r="F74" s="10"/>
    </row>
    <row r="75" spans="2:6" ht="13.5">
      <c r="B75" s="7"/>
      <c r="C75" s="7"/>
      <c r="D75" s="10"/>
      <c r="E75" s="10"/>
      <c r="F75" s="10"/>
    </row>
    <row r="76" spans="2:6" ht="13.5">
      <c r="B76" s="7"/>
      <c r="C76" s="7"/>
      <c r="D76" s="10"/>
      <c r="E76" s="10"/>
      <c r="F76" s="10"/>
    </row>
    <row r="77" spans="2:6" ht="13.5">
      <c r="B77" s="7"/>
      <c r="C77" s="7"/>
      <c r="D77" s="10"/>
      <c r="E77" s="10"/>
      <c r="F77" s="10"/>
    </row>
  </sheetData>
  <mergeCells count="5">
    <mergeCell ref="C26:L26"/>
    <mergeCell ref="B5:C5"/>
    <mergeCell ref="B4:C4"/>
    <mergeCell ref="B6:C6"/>
    <mergeCell ref="H22:I22"/>
  </mergeCells>
  <printOptions horizontalCentered="1"/>
  <pageMargins left="0.5905511811023623" right="0.3937007874015748" top="0.984251968503937" bottom="0.3937007874015748" header="0.5118110236220472" footer="0.5118110236220472"/>
  <pageSetup firstPageNumber="2" useFirstPageNumber="1" horizontalDpi="300" verticalDpi="300" orientation="portrait" paperSize="9" scale="95" r:id="rId1"/>
  <headerFooter alignWithMargins="0">
    <oddFooter>&amp;C&amp;"ＭＳ 明朝,標準"&amp;12-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128741</cp:lastModifiedBy>
  <cp:lastPrinted>2011-11-08T05:16:10Z</cp:lastPrinted>
  <dcterms:created xsi:type="dcterms:W3CDTF">2001-06-14T06:36:37Z</dcterms:created>
  <dcterms:modified xsi:type="dcterms:W3CDTF">2012-09-06T16:28:53Z</dcterms:modified>
  <cp:category/>
  <cp:version/>
  <cp:contentType/>
  <cp:contentStatus/>
</cp:coreProperties>
</file>