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065" windowWidth="7440" windowHeight="6330" tabRatio="601" activeTab="0"/>
  </bookViews>
  <sheets>
    <sheet name="人口" sheetId="1" r:id="rId1"/>
  </sheets>
  <definedNames>
    <definedName name="_xlnm.Print_Area" localSheetId="0">'人口'!$A$1:$L$29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<sst xmlns="http://schemas.openxmlformats.org/spreadsheetml/2006/main" count="48" uniqueCount="45">
  <si>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</si>
  <si>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</si>
  <si>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</si>
  <si>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</si>
  <si>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</si>
  <si>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</si>
  <si>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</si>
  <si>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</si>
  <si>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</si>
  <si>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</si>
  <si>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</si>
  <si>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</si>
  <si>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</si>
  <si>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</si>
  <si>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</si>
  <si>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</si>
  <si>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</si>
  <si>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</si>
  <si>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</si>
  <si>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</si>
  <si>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</si>
  <si>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</si>
  <si>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</si>
  <si>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</si>
  <si>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</si>
  <si>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</si>
  <si>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</si>
  <si>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</si>
  <si>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</si>
  <si>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</si>
  <si>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</si>
  <si>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</si>
  <si>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 xml:space="preserve">全    国  </t>
  </si>
  <si>
    <t xml:space="preserve">和歌山市  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</si>
  <si>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</si>
  <si>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</si>
  <si>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</si>
  <si>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</si>
  <si>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</si>
  <si>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</si>
  <si>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</si>
  <si>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</si>
  <si>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</si>
  <si>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 xml:space="preserve">全国、和歌山県、保健所・市町村 ： 総務省統計局「平成22年10月１日国勢調査人口」
</t>
  </si>
  <si>
    <t>７．諸率の算出に用いた人口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</si>
</sst>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.5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58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3" fillId="0" borderId="0" xfId="0" applyNumberFormat="1" applyFont="1" applyFill="1" applyBorder="1" applyAlignment="1">
      <alignment horizontal="center"/>
    </xf>
    <xf numFmtId="214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214" fontId="5" fillId="0" borderId="3" xfId="0" applyNumberFormat="1" applyFont="1" applyFill="1" applyBorder="1" applyAlignment="1">
      <alignment horizontal="center" vertical="center"/>
    </xf>
    <xf numFmtId="214" fontId="5" fillId="0" borderId="4" xfId="0" applyNumberFormat="1" applyFont="1" applyFill="1" applyBorder="1" applyAlignment="1">
      <alignment horizontal="center" vertical="center"/>
    </xf>
    <xf numFmtId="214" fontId="5" fillId="0" borderId="5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>
      <alignment vertical="center"/>
    </xf>
    <xf numFmtId="214" fontId="5" fillId="0" borderId="1" xfId="0" applyNumberFormat="1" applyFont="1" applyFill="1" applyBorder="1" applyAlignment="1">
      <alignment horizontal="left" vertical="center"/>
    </xf>
    <xf numFmtId="214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14" fontId="5" fillId="0" borderId="6" xfId="0" applyNumberFormat="1" applyFont="1" applyFill="1" applyBorder="1" applyAlignment="1">
      <alignment horizontal="left" vertical="center"/>
    </xf>
    <xf numFmtId="214" fontId="5" fillId="0" borderId="7" xfId="0" applyNumberFormat="1" applyFont="1" applyFill="1" applyBorder="1" applyAlignment="1">
      <alignment horizontal="right" vertical="center"/>
    </xf>
    <xf numFmtId="214" fontId="5" fillId="0" borderId="8" xfId="16" applyNumberFormat="1" applyFont="1" applyFill="1" applyBorder="1" applyAlignment="1">
      <alignment horizontal="right" vertical="center"/>
    </xf>
    <xf numFmtId="214" fontId="5" fillId="0" borderId="9" xfId="16" applyNumberFormat="1" applyFont="1" applyFill="1" applyBorder="1" applyAlignment="1">
      <alignment horizontal="right" vertical="center"/>
    </xf>
    <xf numFmtId="214" fontId="5" fillId="0" borderId="10" xfId="16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vertical="center"/>
    </xf>
    <xf numFmtId="214" fontId="5" fillId="0" borderId="11" xfId="0" applyNumberFormat="1" applyFont="1" applyFill="1" applyBorder="1" applyAlignment="1">
      <alignment horizontal="left" vertical="center"/>
    </xf>
    <xf numFmtId="214" fontId="5" fillId="0" borderId="12" xfId="0" applyNumberFormat="1" applyFont="1" applyFill="1" applyBorder="1" applyAlignment="1">
      <alignment horizontal="right" vertical="center"/>
    </xf>
    <xf numFmtId="214" fontId="5" fillId="0" borderId="13" xfId="16" applyNumberFormat="1" applyFont="1" applyFill="1" applyBorder="1" applyAlignment="1">
      <alignment horizontal="right" vertical="center"/>
    </xf>
    <xf numFmtId="214" fontId="5" fillId="0" borderId="14" xfId="16" applyNumberFormat="1" applyFont="1" applyFill="1" applyBorder="1" applyAlignment="1">
      <alignment horizontal="right" vertical="center"/>
    </xf>
    <xf numFmtId="214" fontId="5" fillId="0" borderId="15" xfId="16" applyNumberFormat="1" applyFont="1" applyFill="1" applyBorder="1" applyAlignment="1">
      <alignment horizontal="right" vertical="center"/>
    </xf>
    <xf numFmtId="214" fontId="5" fillId="0" borderId="16" xfId="16" applyNumberFormat="1" applyFont="1" applyFill="1" applyBorder="1" applyAlignment="1">
      <alignment horizontal="right" vertical="center"/>
    </xf>
    <xf numFmtId="214" fontId="5" fillId="0" borderId="17" xfId="16" applyNumberFormat="1" applyFont="1" applyFill="1" applyBorder="1" applyAlignment="1">
      <alignment horizontal="right" vertical="center"/>
    </xf>
    <xf numFmtId="214" fontId="5" fillId="0" borderId="18" xfId="0" applyNumberFormat="1" applyFont="1" applyFill="1" applyBorder="1" applyAlignment="1">
      <alignment horizontal="right" vertical="center"/>
    </xf>
    <xf numFmtId="214" fontId="5" fillId="0" borderId="19" xfId="16" applyNumberFormat="1" applyFont="1" applyFill="1" applyBorder="1" applyAlignment="1">
      <alignment horizontal="right" vertical="center"/>
    </xf>
    <xf numFmtId="214" fontId="5" fillId="0" borderId="20" xfId="16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214" fontId="5" fillId="0" borderId="26" xfId="16" applyNumberFormat="1" applyFont="1" applyFill="1" applyBorder="1" applyAlignment="1">
      <alignment horizontal="right" vertical="center"/>
    </xf>
    <xf numFmtId="214" fontId="5" fillId="0" borderId="27" xfId="16" applyNumberFormat="1" applyFont="1" applyFill="1" applyBorder="1" applyAlignment="1">
      <alignment horizontal="right" vertical="center"/>
    </xf>
    <xf numFmtId="214" fontId="5" fillId="0" borderId="28" xfId="0" applyNumberFormat="1" applyFont="1" applyFill="1" applyBorder="1" applyAlignment="1">
      <alignment horizontal="left" vertical="center"/>
    </xf>
    <xf numFmtId="214" fontId="5" fillId="0" borderId="29" xfId="0" applyNumberFormat="1" applyFont="1" applyFill="1" applyBorder="1" applyAlignment="1">
      <alignment horizontal="right" vertical="center"/>
    </xf>
    <xf numFmtId="214" fontId="5" fillId="0" borderId="22" xfId="0" applyNumberFormat="1" applyFont="1" applyFill="1" applyBorder="1" applyAlignment="1">
      <alignment horizontal="right" vertical="center"/>
    </xf>
    <xf numFmtId="214" fontId="5" fillId="0" borderId="30" xfId="0" applyNumberFormat="1" applyFont="1" applyFill="1" applyBorder="1" applyAlignment="1">
      <alignment horizontal="left" vertical="center"/>
    </xf>
    <xf numFmtId="214" fontId="5" fillId="0" borderId="31" xfId="0" applyNumberFormat="1" applyFont="1" applyFill="1" applyBorder="1" applyAlignment="1">
      <alignment horizontal="right" vertical="center"/>
    </xf>
    <xf numFmtId="214" fontId="5" fillId="0" borderId="32" xfId="16" applyNumberFormat="1" applyFont="1" applyFill="1" applyBorder="1" applyAlignment="1">
      <alignment horizontal="right" vertical="center"/>
    </xf>
    <xf numFmtId="214" fontId="5" fillId="0" borderId="33" xfId="16" applyNumberFormat="1" applyFont="1" applyFill="1" applyBorder="1" applyAlignment="1">
      <alignment horizontal="right" vertical="center"/>
    </xf>
    <xf numFmtId="58" fontId="7" fillId="0" borderId="0" xfId="0" applyNumberFormat="1" applyFont="1" applyFill="1" applyBorder="1" applyAlignment="1">
      <alignment horizontal="left"/>
    </xf>
    <xf numFmtId="214" fontId="5" fillId="0" borderId="34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214" fontId="5" fillId="0" borderId="35" xfId="16" applyNumberFormat="1" applyFont="1" applyFill="1" applyBorder="1" applyAlignment="1">
      <alignment horizontal="right" vertical="center"/>
    </xf>
    <xf numFmtId="214" fontId="5" fillId="0" borderId="36" xfId="16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14" fontId="5" fillId="0" borderId="0" xfId="16" applyNumberFormat="1" applyFont="1" applyFill="1" applyBorder="1" applyAlignment="1">
      <alignment horizontal="right" vertical="center"/>
    </xf>
    <xf numFmtId="214" fontId="5" fillId="0" borderId="38" xfId="16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right" vertical="center"/>
    </xf>
    <xf numFmtId="214" fontId="5" fillId="0" borderId="40" xfId="16" applyNumberFormat="1" applyFont="1" applyFill="1" applyBorder="1" applyAlignment="1">
      <alignment horizontal="right" vertical="center"/>
    </xf>
    <xf numFmtId="214" fontId="5" fillId="0" borderId="41" xfId="16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right" vertical="center"/>
    </xf>
    <xf numFmtId="214" fontId="5" fillId="0" borderId="42" xfId="16" applyNumberFormat="1" applyFont="1" applyFill="1" applyBorder="1" applyAlignment="1">
      <alignment horizontal="right" vertical="center"/>
    </xf>
    <xf numFmtId="214" fontId="5" fillId="0" borderId="43" xfId="16" applyNumberFormat="1" applyFont="1" applyFill="1" applyBorder="1" applyAlignment="1">
      <alignment horizontal="right" vertical="center"/>
    </xf>
    <xf numFmtId="214" fontId="5" fillId="0" borderId="44" xfId="16" applyNumberFormat="1" applyFont="1" applyFill="1" applyBorder="1" applyAlignment="1">
      <alignment horizontal="right" vertical="center"/>
    </xf>
    <xf numFmtId="214" fontId="5" fillId="0" borderId="4" xfId="16" applyNumberFormat="1" applyFont="1" applyFill="1" applyBorder="1" applyAlignment="1">
      <alignment horizontal="right" vertical="center"/>
    </xf>
    <xf numFmtId="214" fontId="5" fillId="0" borderId="5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214" fontId="5" fillId="0" borderId="47" xfId="0" applyNumberFormat="1" applyFont="1" applyFill="1" applyBorder="1" applyAlignment="1">
      <alignment horizontal="left" vertical="center" shrinkToFit="1"/>
    </xf>
    <xf numFmtId="214" fontId="5" fillId="0" borderId="48" xfId="0" applyNumberFormat="1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2.625" style="4" customWidth="1"/>
    <col min="2" max="2" width="2.625" style="5" customWidth="1"/>
    <col min="3" max="3" width="9.625" style="2" bestFit="1" customWidth="1"/>
    <col min="4" max="4" width="12.25390625" style="8" bestFit="1" customWidth="1"/>
    <col min="5" max="6" width="11.25390625" style="8" bestFit="1" customWidth="1"/>
    <col min="7" max="7" width="3.75390625" style="8" customWidth="1"/>
    <col min="8" max="8" width="2.625" style="8" customWidth="1"/>
    <col min="9" max="9" width="9.625" style="8" bestFit="1" customWidth="1"/>
    <col min="10" max="10" width="10.625" style="8" bestFit="1" customWidth="1"/>
    <col min="11" max="12" width="9.50390625" style="8" customWidth="1"/>
    <col min="13" max="13" width="9.00390625" style="3" customWidth="1"/>
    <col min="14" max="14" width="10.25390625" style="3" bestFit="1" customWidth="1"/>
    <col min="15" max="16384" width="9.00390625" style="3" customWidth="1"/>
  </cols>
  <sheetData>
    <row r="1" spans="1:6" ht="16.5" customHeight="1">
      <c r="A1" s="52" t="s">
        <v>44</v>
      </c>
      <c r="B1" s="1"/>
      <c r="E1" s="9"/>
      <c r="F1" s="9"/>
    </row>
    <row r="2" ht="27" customHeight="1" thickBot="1"/>
    <row r="3" spans="1:16" s="20" customFormat="1" ht="33.75" customHeight="1" thickBot="1">
      <c r="A3" s="11"/>
      <c r="B3" s="12"/>
      <c r="C3" s="13"/>
      <c r="D3" s="14" t="s">
        <v>3</v>
      </c>
      <c r="E3" s="15" t="s">
        <v>0</v>
      </c>
      <c r="F3" s="16" t="s">
        <v>1</v>
      </c>
      <c r="G3" s="17"/>
      <c r="H3" s="18"/>
      <c r="I3" s="19"/>
      <c r="J3" s="14" t="s">
        <v>3</v>
      </c>
      <c r="K3" s="15" t="s">
        <v>0</v>
      </c>
      <c r="L3" s="16" t="s">
        <v>1</v>
      </c>
      <c r="N3" s="17"/>
      <c r="O3" s="17"/>
      <c r="P3" s="17"/>
    </row>
    <row r="4" spans="1:12" s="20" customFormat="1" ht="27.75" customHeight="1" thickBot="1">
      <c r="A4" s="11"/>
      <c r="B4" s="77" t="s">
        <v>32</v>
      </c>
      <c r="C4" s="78"/>
      <c r="D4" s="53">
        <v>126381728</v>
      </c>
      <c r="E4" s="68">
        <v>61571727</v>
      </c>
      <c r="F4" s="69">
        <v>64810001</v>
      </c>
      <c r="G4" s="17"/>
      <c r="H4" s="21" t="s">
        <v>29</v>
      </c>
      <c r="I4" s="22"/>
      <c r="J4" s="23">
        <f>SUM(J5:J10)</f>
        <v>67243</v>
      </c>
      <c r="K4" s="24">
        <f>SUM(K5:K10)</f>
        <v>31990</v>
      </c>
      <c r="L4" s="25">
        <f>SUM(L5:L10)</f>
        <v>35253</v>
      </c>
    </row>
    <row r="5" spans="1:12" s="17" customFormat="1" ht="27.75" customHeight="1" thickBot="1">
      <c r="A5" s="26"/>
      <c r="B5" s="75" t="s">
        <v>34</v>
      </c>
      <c r="C5" s="76"/>
      <c r="D5" s="70">
        <v>997305</v>
      </c>
      <c r="E5" s="71">
        <v>469544</v>
      </c>
      <c r="F5" s="72">
        <v>527761</v>
      </c>
      <c r="H5" s="27"/>
      <c r="I5" s="28" t="s">
        <v>12</v>
      </c>
      <c r="J5" s="29">
        <f aca="true" t="shared" si="0" ref="J5:J10">SUM(K5:L5)</f>
        <v>26111</v>
      </c>
      <c r="K5" s="30">
        <v>12620</v>
      </c>
      <c r="L5" s="31">
        <v>13491</v>
      </c>
    </row>
    <row r="6" spans="1:14" s="20" customFormat="1" ht="27.75" customHeight="1">
      <c r="A6" s="11"/>
      <c r="B6" s="77" t="s">
        <v>33</v>
      </c>
      <c r="C6" s="78"/>
      <c r="D6" s="56">
        <v>370364</v>
      </c>
      <c r="E6" s="32">
        <v>174104</v>
      </c>
      <c r="F6" s="33">
        <v>196260</v>
      </c>
      <c r="G6" s="17"/>
      <c r="H6" s="27"/>
      <c r="I6" s="34" t="s">
        <v>13</v>
      </c>
      <c r="J6" s="29">
        <f t="shared" si="0"/>
        <v>8077</v>
      </c>
      <c r="K6" s="35">
        <v>3724</v>
      </c>
      <c r="L6" s="36">
        <v>4353</v>
      </c>
      <c r="N6" s="17"/>
    </row>
    <row r="7" spans="1:12" s="20" customFormat="1" ht="27.75" customHeight="1">
      <c r="A7" s="11"/>
      <c r="B7" s="37" t="s">
        <v>26</v>
      </c>
      <c r="C7" s="38"/>
      <c r="D7" s="55">
        <f>SUM(D8:D9)</f>
        <v>65174</v>
      </c>
      <c r="E7" s="24">
        <f>SUM(E8:E9)</f>
        <v>30292</v>
      </c>
      <c r="F7" s="25">
        <f>SUM(F8:F9)</f>
        <v>34882</v>
      </c>
      <c r="G7" s="17"/>
      <c r="H7" s="27"/>
      <c r="I7" s="34" t="s">
        <v>14</v>
      </c>
      <c r="J7" s="29">
        <f t="shared" si="0"/>
        <v>7432</v>
      </c>
      <c r="K7" s="35">
        <v>3504</v>
      </c>
      <c r="L7" s="36">
        <v>3928</v>
      </c>
    </row>
    <row r="8" spans="1:12" s="20" customFormat="1" ht="27.75" customHeight="1">
      <c r="A8" s="11"/>
      <c r="B8" s="37"/>
      <c r="C8" s="39" t="s">
        <v>4</v>
      </c>
      <c r="D8" s="29">
        <f>SUM(E8:F8)</f>
        <v>54783</v>
      </c>
      <c r="E8" s="30">
        <v>25518</v>
      </c>
      <c r="F8" s="31">
        <v>29265</v>
      </c>
      <c r="G8" s="17"/>
      <c r="H8" s="27"/>
      <c r="I8" s="34" t="s">
        <v>15</v>
      </c>
      <c r="J8" s="29">
        <f t="shared" si="0"/>
        <v>6508</v>
      </c>
      <c r="K8" s="35">
        <v>3147</v>
      </c>
      <c r="L8" s="36">
        <v>3361</v>
      </c>
    </row>
    <row r="9" spans="1:12" s="20" customFormat="1" ht="27.75" customHeight="1">
      <c r="A9" s="11"/>
      <c r="B9" s="62"/>
      <c r="C9" s="40" t="s">
        <v>39</v>
      </c>
      <c r="D9" s="29">
        <f>SUM(E9:F9)</f>
        <v>10391</v>
      </c>
      <c r="E9" s="35">
        <v>4774</v>
      </c>
      <c r="F9" s="36">
        <v>5617</v>
      </c>
      <c r="G9" s="17"/>
      <c r="H9" s="27"/>
      <c r="I9" s="34" t="s">
        <v>16</v>
      </c>
      <c r="J9" s="29">
        <f t="shared" si="0"/>
        <v>8606</v>
      </c>
      <c r="K9" s="35">
        <v>4044</v>
      </c>
      <c r="L9" s="36">
        <v>4562</v>
      </c>
    </row>
    <row r="10" spans="1:12" s="20" customFormat="1" ht="27.75" customHeight="1">
      <c r="A10" s="11"/>
      <c r="B10" s="37" t="s">
        <v>27</v>
      </c>
      <c r="C10" s="38"/>
      <c r="D10" s="23">
        <f>SUM(D11:D12)</f>
        <v>118722</v>
      </c>
      <c r="E10" s="24">
        <f>SUM(E11:E12)</f>
        <v>56669</v>
      </c>
      <c r="F10" s="25">
        <f>SUM(F11:F12)</f>
        <v>62053</v>
      </c>
      <c r="G10" s="17"/>
      <c r="H10" s="45"/>
      <c r="I10" s="46" t="s">
        <v>38</v>
      </c>
      <c r="J10" s="29">
        <f t="shared" si="0"/>
        <v>10509</v>
      </c>
      <c r="K10" s="43">
        <v>4951</v>
      </c>
      <c r="L10" s="44">
        <v>5558</v>
      </c>
    </row>
    <row r="11" spans="1:12" s="20" customFormat="1" ht="27.75" customHeight="1">
      <c r="A11" s="11"/>
      <c r="B11" s="37"/>
      <c r="C11" s="39" t="s">
        <v>37</v>
      </c>
      <c r="D11" s="29">
        <f>SUM(E11:F11)</f>
        <v>65840</v>
      </c>
      <c r="E11" s="30">
        <v>31139</v>
      </c>
      <c r="F11" s="31">
        <v>34701</v>
      </c>
      <c r="G11" s="17"/>
      <c r="H11" s="21" t="s">
        <v>30</v>
      </c>
      <c r="I11" s="22"/>
      <c r="J11" s="23">
        <f>SUM(J12:J16)</f>
        <v>134822</v>
      </c>
      <c r="K11" s="24">
        <f>SUM(K12:K16)</f>
        <v>63285</v>
      </c>
      <c r="L11" s="25">
        <f>SUM(L12:L16)</f>
        <v>71537</v>
      </c>
    </row>
    <row r="12" spans="1:12" s="20" customFormat="1" ht="27.75" customHeight="1">
      <c r="A12" s="11"/>
      <c r="B12" s="41"/>
      <c r="C12" s="42" t="s">
        <v>40</v>
      </c>
      <c r="D12" s="29">
        <f>SUM(E12:F12)</f>
        <v>52882</v>
      </c>
      <c r="E12" s="43">
        <v>25530</v>
      </c>
      <c r="F12" s="44">
        <v>27352</v>
      </c>
      <c r="G12" s="17"/>
      <c r="H12" s="27"/>
      <c r="I12" s="28" t="s">
        <v>17</v>
      </c>
      <c r="J12" s="29">
        <f>SUM(K12:L12)</f>
        <v>79119</v>
      </c>
      <c r="K12" s="30">
        <v>37243</v>
      </c>
      <c r="L12" s="31">
        <v>41876</v>
      </c>
    </row>
    <row r="13" spans="1:12" s="20" customFormat="1" ht="27.75" customHeight="1">
      <c r="A13" s="11"/>
      <c r="B13" s="37" t="s">
        <v>42</v>
      </c>
      <c r="C13" s="38"/>
      <c r="D13" s="23">
        <f>SUM(D14:D17)</f>
        <v>93529</v>
      </c>
      <c r="E13" s="24">
        <f>SUM(E14:E17)</f>
        <v>44139</v>
      </c>
      <c r="F13" s="25">
        <f>SUM(F14:F17)</f>
        <v>49390</v>
      </c>
      <c r="G13" s="17"/>
      <c r="H13" s="27"/>
      <c r="I13" s="34" t="s">
        <v>35</v>
      </c>
      <c r="J13" s="29">
        <f>SUM(K13:L13)</f>
        <v>13470</v>
      </c>
      <c r="K13" s="35">
        <v>6405</v>
      </c>
      <c r="L13" s="36">
        <v>7065</v>
      </c>
    </row>
    <row r="14" spans="1:12" s="20" customFormat="1" ht="27.75" customHeight="1">
      <c r="A14" s="11"/>
      <c r="B14" s="37"/>
      <c r="C14" s="39" t="s">
        <v>5</v>
      </c>
      <c r="D14" s="29">
        <f>SUM(E14:F14)</f>
        <v>66361</v>
      </c>
      <c r="E14" s="30">
        <v>31326</v>
      </c>
      <c r="F14" s="31">
        <v>35035</v>
      </c>
      <c r="G14" s="17"/>
      <c r="H14" s="27"/>
      <c r="I14" s="34" t="s">
        <v>18</v>
      </c>
      <c r="J14" s="29">
        <f>SUM(K14:L14)</f>
        <v>22696</v>
      </c>
      <c r="K14" s="35">
        <v>10379</v>
      </c>
      <c r="L14" s="36">
        <v>12317</v>
      </c>
    </row>
    <row r="15" spans="1:12" s="20" customFormat="1" ht="27.75" customHeight="1">
      <c r="A15" s="11"/>
      <c r="B15" s="37"/>
      <c r="C15" s="40" t="s">
        <v>6</v>
      </c>
      <c r="D15" s="29">
        <f>SUM(E15:F15)</f>
        <v>18230</v>
      </c>
      <c r="E15" s="35">
        <v>8502</v>
      </c>
      <c r="F15" s="36">
        <v>9728</v>
      </c>
      <c r="G15" s="17"/>
      <c r="H15" s="27"/>
      <c r="I15" s="34" t="s">
        <v>19</v>
      </c>
      <c r="J15" s="29">
        <f>SUM(K15:L15)</f>
        <v>14807</v>
      </c>
      <c r="K15" s="35">
        <v>7017</v>
      </c>
      <c r="L15" s="36">
        <v>7790</v>
      </c>
    </row>
    <row r="16" spans="1:12" s="20" customFormat="1" ht="27.75" customHeight="1">
      <c r="A16" s="11"/>
      <c r="B16" s="37"/>
      <c r="C16" s="40" t="s">
        <v>7</v>
      </c>
      <c r="D16" s="29">
        <f>SUM(E16:F16)</f>
        <v>4963</v>
      </c>
      <c r="E16" s="35">
        <v>2268</v>
      </c>
      <c r="F16" s="36">
        <v>2695</v>
      </c>
      <c r="G16" s="17"/>
      <c r="H16" s="45"/>
      <c r="I16" s="46" t="s">
        <v>20</v>
      </c>
      <c r="J16" s="29">
        <f>SUM(K16:L16)</f>
        <v>4730</v>
      </c>
      <c r="K16" s="43">
        <v>2241</v>
      </c>
      <c r="L16" s="44">
        <v>2489</v>
      </c>
    </row>
    <row r="17" spans="1:12" s="20" customFormat="1" ht="27.75" customHeight="1">
      <c r="A17" s="11"/>
      <c r="B17" s="37"/>
      <c r="C17" s="40" t="s">
        <v>8</v>
      </c>
      <c r="D17" s="29">
        <f>SUM(E17:F17)</f>
        <v>3975</v>
      </c>
      <c r="E17" s="35">
        <v>2043</v>
      </c>
      <c r="F17" s="36">
        <v>1932</v>
      </c>
      <c r="G17" s="17"/>
      <c r="H17" s="21" t="s">
        <v>31</v>
      </c>
      <c r="I17" s="22"/>
      <c r="J17" s="23">
        <f>SUM(J18:J21)</f>
        <v>52314</v>
      </c>
      <c r="K17" s="24">
        <f>SUM(K18:K21)</f>
        <v>24022</v>
      </c>
      <c r="L17" s="25">
        <f>SUM(L18:L21)</f>
        <v>28292</v>
      </c>
    </row>
    <row r="18" spans="1:12" s="20" customFormat="1" ht="27.75" customHeight="1">
      <c r="A18" s="11"/>
      <c r="B18" s="57" t="s">
        <v>28</v>
      </c>
      <c r="C18" s="38"/>
      <c r="D18" s="23">
        <f>SUM(D19:D22)</f>
        <v>78678</v>
      </c>
      <c r="E18" s="24">
        <f>SUM(E19:E22)</f>
        <v>37019</v>
      </c>
      <c r="F18" s="25">
        <f>SUM(F19:F22)</f>
        <v>41659</v>
      </c>
      <c r="G18" s="17"/>
      <c r="H18" s="27"/>
      <c r="I18" s="28" t="s">
        <v>21</v>
      </c>
      <c r="J18" s="29">
        <f>SUM(K18:L18)</f>
        <v>31498</v>
      </c>
      <c r="K18" s="30">
        <v>14551</v>
      </c>
      <c r="L18" s="31">
        <v>16947</v>
      </c>
    </row>
    <row r="19" spans="1:13" s="20" customFormat="1" ht="27.75" customHeight="1">
      <c r="A19" s="11"/>
      <c r="B19" s="37"/>
      <c r="C19" s="39" t="s">
        <v>9</v>
      </c>
      <c r="D19" s="29">
        <f>SUM(E19:F19)</f>
        <v>30592</v>
      </c>
      <c r="E19" s="30">
        <v>14436</v>
      </c>
      <c r="F19" s="31">
        <v>16156</v>
      </c>
      <c r="G19" s="17"/>
      <c r="H19" s="27"/>
      <c r="I19" s="34" t="s">
        <v>2</v>
      </c>
      <c r="J19" s="29">
        <f>SUM(K19:L19)</f>
        <v>17080</v>
      </c>
      <c r="K19" s="35">
        <v>7788</v>
      </c>
      <c r="L19" s="36">
        <v>9292</v>
      </c>
      <c r="M19" s="17"/>
    </row>
    <row r="20" spans="1:12" s="20" customFormat="1" ht="27.75" customHeight="1">
      <c r="A20" s="11"/>
      <c r="B20" s="37"/>
      <c r="C20" s="40" t="s">
        <v>10</v>
      </c>
      <c r="D20" s="29">
        <f>SUM(E20:F20)</f>
        <v>13210</v>
      </c>
      <c r="E20" s="35">
        <v>6192</v>
      </c>
      <c r="F20" s="36">
        <v>7018</v>
      </c>
      <c r="G20" s="17"/>
      <c r="H20" s="27"/>
      <c r="I20" s="34" t="s">
        <v>22</v>
      </c>
      <c r="J20" s="29">
        <f>SUM(K20:L20)</f>
        <v>3250</v>
      </c>
      <c r="K20" s="35">
        <v>1459</v>
      </c>
      <c r="L20" s="36">
        <v>1791</v>
      </c>
    </row>
    <row r="21" spans="1:12" s="20" customFormat="1" ht="27.75" customHeight="1">
      <c r="A21" s="11"/>
      <c r="B21" s="37"/>
      <c r="C21" s="40" t="s">
        <v>11</v>
      </c>
      <c r="D21" s="29">
        <f>SUM(E21:F21)</f>
        <v>7714</v>
      </c>
      <c r="E21" s="35">
        <v>3585</v>
      </c>
      <c r="F21" s="36">
        <v>4129</v>
      </c>
      <c r="G21" s="17"/>
      <c r="H21" s="45"/>
      <c r="I21" s="46" t="s">
        <v>23</v>
      </c>
      <c r="J21" s="29">
        <f>SUM(K21:L21)</f>
        <v>486</v>
      </c>
      <c r="K21" s="43">
        <v>224</v>
      </c>
      <c r="L21" s="44">
        <v>262</v>
      </c>
    </row>
    <row r="22" spans="1:12" s="20" customFormat="1" ht="27.75" customHeight="1" thickBot="1">
      <c r="A22" s="11"/>
      <c r="B22" s="37"/>
      <c r="C22" s="63" t="s">
        <v>41</v>
      </c>
      <c r="D22" s="29">
        <f>SUM(E22:F22)</f>
        <v>27162</v>
      </c>
      <c r="E22" s="64">
        <v>12806</v>
      </c>
      <c r="F22" s="65">
        <v>14356</v>
      </c>
      <c r="G22" s="17"/>
      <c r="H22" s="79" t="s">
        <v>36</v>
      </c>
      <c r="I22" s="80"/>
      <c r="J22" s="23">
        <f>SUM(J23:J24)</f>
        <v>21352</v>
      </c>
      <c r="K22" s="24">
        <f>SUM(K23:K24)</f>
        <v>9877</v>
      </c>
      <c r="L22" s="25">
        <f>SUM(L23:L24)</f>
        <v>11475</v>
      </c>
    </row>
    <row r="23" spans="1:12" s="20" customFormat="1" ht="27.75" customHeight="1">
      <c r="A23" s="11"/>
      <c r="B23" s="66"/>
      <c r="C23" s="67"/>
      <c r="D23" s="53"/>
      <c r="E23" s="53"/>
      <c r="F23" s="53"/>
      <c r="G23" s="17"/>
      <c r="H23" s="27"/>
      <c r="I23" s="47" t="s">
        <v>25</v>
      </c>
      <c r="J23" s="29">
        <f>SUM(K23:L23)</f>
        <v>3103</v>
      </c>
      <c r="K23" s="30">
        <v>1377</v>
      </c>
      <c r="L23" s="31">
        <v>1726</v>
      </c>
    </row>
    <row r="24" spans="1:12" s="20" customFormat="1" ht="27.75" customHeight="1" thickBot="1">
      <c r="A24" s="11"/>
      <c r="B24" s="58"/>
      <c r="C24" s="59"/>
      <c r="D24" s="60"/>
      <c r="E24" s="60"/>
      <c r="F24" s="60"/>
      <c r="G24" s="17"/>
      <c r="H24" s="48"/>
      <c r="I24" s="49" t="s">
        <v>24</v>
      </c>
      <c r="J24" s="61">
        <f>SUM(K24:L24)</f>
        <v>18249</v>
      </c>
      <c r="K24" s="50">
        <v>8500</v>
      </c>
      <c r="L24" s="51">
        <v>9749</v>
      </c>
    </row>
    <row r="25" spans="1:7" s="20" customFormat="1" ht="21" customHeight="1">
      <c r="A25" s="11"/>
      <c r="G25" s="17"/>
    </row>
    <row r="26" spans="1:12" s="20" customFormat="1" ht="27" customHeight="1">
      <c r="A26" s="11"/>
      <c r="C26" s="73" t="s">
        <v>43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s="20" customFormat="1" ht="21" customHeight="1">
      <c r="A27" s="11"/>
      <c r="G27" s="17"/>
      <c r="H27" s="54"/>
      <c r="I27" s="54"/>
      <c r="J27" s="54"/>
      <c r="K27" s="54"/>
      <c r="L27" s="54"/>
    </row>
    <row r="28" spans="1:12" s="20" customFormat="1" ht="27.75" customHeight="1">
      <c r="A28" s="11"/>
      <c r="C28" s="54"/>
      <c r="G28" s="54"/>
      <c r="H28" s="54"/>
      <c r="I28" s="54"/>
      <c r="J28" s="54"/>
      <c r="K28" s="54"/>
      <c r="L28" s="54"/>
    </row>
    <row r="29" spans="1:12" s="7" customFormat="1" ht="13.5" customHeight="1">
      <c r="A29" s="6"/>
      <c r="G29" s="10"/>
      <c r="H29" s="10"/>
      <c r="I29" s="10"/>
      <c r="J29" s="10"/>
      <c r="K29" s="10"/>
      <c r="L29" s="10"/>
    </row>
    <row r="30" spans="1:12" s="7" customFormat="1" ht="13.5" customHeight="1">
      <c r="A30" s="6"/>
      <c r="G30" s="10"/>
      <c r="H30" s="10"/>
      <c r="I30" s="10"/>
      <c r="J30" s="10"/>
      <c r="K30" s="10"/>
      <c r="L30" s="10"/>
    </row>
    <row r="31" spans="1:12" s="7" customFormat="1" ht="13.5" customHeight="1">
      <c r="A31" s="6"/>
      <c r="G31" s="10"/>
      <c r="H31" s="10"/>
      <c r="I31" s="10"/>
      <c r="J31" s="10"/>
      <c r="K31" s="10"/>
      <c r="L31" s="10"/>
    </row>
    <row r="32" spans="1:12" s="7" customFormat="1" ht="13.5" customHeight="1">
      <c r="A32" s="6"/>
      <c r="G32" s="10"/>
      <c r="H32" s="10"/>
      <c r="I32" s="10"/>
      <c r="J32" s="10"/>
      <c r="K32" s="10"/>
      <c r="L32" s="10"/>
    </row>
    <row r="33" spans="1:12" s="7" customFormat="1" ht="13.5" customHeight="1">
      <c r="A33" s="6"/>
      <c r="G33" s="10"/>
      <c r="H33" s="10"/>
      <c r="I33" s="10"/>
      <c r="J33" s="10"/>
      <c r="K33" s="10"/>
      <c r="L33" s="10"/>
    </row>
    <row r="34" spans="1:12" s="7" customFormat="1" ht="13.5" customHeight="1">
      <c r="A34" s="6"/>
      <c r="G34" s="10"/>
      <c r="H34" s="10"/>
      <c r="I34" s="10"/>
      <c r="J34" s="10"/>
      <c r="K34" s="10"/>
      <c r="L34" s="10"/>
    </row>
    <row r="35" spans="1:12" s="7" customFormat="1" ht="13.5" customHeight="1">
      <c r="A35" s="6"/>
      <c r="G35" s="10"/>
      <c r="H35" s="10"/>
      <c r="I35" s="10"/>
      <c r="J35" s="10"/>
      <c r="K35" s="10"/>
      <c r="L35" s="10"/>
    </row>
    <row r="36" spans="1:12" s="7" customFormat="1" ht="13.5" customHeight="1">
      <c r="A36" s="6"/>
      <c r="G36" s="10"/>
      <c r="H36" s="10"/>
      <c r="I36" s="10"/>
      <c r="J36" s="10"/>
      <c r="K36" s="10"/>
      <c r="L36" s="10"/>
    </row>
    <row r="37" spans="1:12" s="7" customFormat="1" ht="13.5" customHeight="1">
      <c r="A37" s="6"/>
      <c r="G37" s="10"/>
      <c r="H37" s="10"/>
      <c r="I37" s="10"/>
      <c r="J37" s="10"/>
      <c r="K37" s="10"/>
      <c r="L37" s="10"/>
    </row>
    <row r="38" spans="1:12" s="7" customFormat="1" ht="13.5" customHeight="1">
      <c r="A38" s="6"/>
      <c r="G38" s="10"/>
      <c r="H38" s="10"/>
      <c r="I38" s="10"/>
      <c r="J38" s="10"/>
      <c r="K38" s="10"/>
      <c r="L38" s="10"/>
    </row>
    <row r="39" spans="1:12" s="7" customFormat="1" ht="13.5" customHeight="1">
      <c r="A39" s="6"/>
      <c r="G39" s="10"/>
      <c r="H39" s="10"/>
      <c r="I39" s="10"/>
      <c r="J39" s="10"/>
      <c r="K39" s="10"/>
      <c r="L39" s="10"/>
    </row>
    <row r="40" spans="1:12" s="7" customFormat="1" ht="13.5" customHeight="1">
      <c r="A40" s="6"/>
      <c r="G40" s="10"/>
      <c r="H40" s="10"/>
      <c r="I40" s="10"/>
      <c r="J40" s="10"/>
      <c r="K40" s="10"/>
      <c r="L40" s="10"/>
    </row>
    <row r="41" spans="1:12" s="7" customFormat="1" ht="13.5" customHeight="1">
      <c r="A41" s="6"/>
      <c r="G41" s="10"/>
      <c r="H41" s="10"/>
      <c r="I41" s="10"/>
      <c r="J41" s="10"/>
      <c r="K41" s="10"/>
      <c r="L41" s="10"/>
    </row>
    <row r="42" spans="1:12" s="7" customFormat="1" ht="13.5" customHeight="1">
      <c r="A42" s="6"/>
      <c r="G42" s="10"/>
      <c r="H42" s="10"/>
      <c r="I42" s="10"/>
      <c r="J42" s="10"/>
      <c r="K42" s="10"/>
      <c r="L42" s="10"/>
    </row>
    <row r="43" spans="1:12" s="7" customFormat="1" ht="13.5" customHeight="1">
      <c r="A43" s="6"/>
      <c r="G43" s="10"/>
      <c r="H43" s="10"/>
      <c r="I43" s="10"/>
      <c r="J43" s="10"/>
      <c r="K43" s="10"/>
      <c r="L43" s="10"/>
    </row>
    <row r="44" spans="1:12" s="7" customFormat="1" ht="13.5" customHeight="1">
      <c r="A44" s="6"/>
      <c r="G44" s="10"/>
      <c r="H44" s="10"/>
      <c r="I44" s="10"/>
      <c r="J44" s="10"/>
      <c r="K44" s="10"/>
      <c r="L44" s="10"/>
    </row>
    <row r="45" spans="1:12" s="7" customFormat="1" ht="13.5" customHeight="1">
      <c r="A45" s="6"/>
      <c r="G45" s="10"/>
      <c r="H45" s="10"/>
      <c r="I45" s="10"/>
      <c r="J45" s="10"/>
      <c r="K45" s="10"/>
      <c r="L45" s="10"/>
    </row>
    <row r="46" spans="1:12" s="7" customFormat="1" ht="13.5" customHeight="1">
      <c r="A46" s="6"/>
      <c r="G46" s="10"/>
      <c r="H46" s="10"/>
      <c r="I46" s="10"/>
      <c r="J46" s="10"/>
      <c r="K46" s="10"/>
      <c r="L46" s="10"/>
    </row>
    <row r="47" spans="1:12" s="7" customFormat="1" ht="13.5" customHeight="1">
      <c r="A47" s="6"/>
      <c r="G47" s="10"/>
      <c r="H47" s="10"/>
      <c r="I47" s="10"/>
      <c r="J47" s="10"/>
      <c r="K47" s="10"/>
      <c r="L47" s="10"/>
    </row>
    <row r="48" spans="1:12" s="7" customFormat="1" ht="13.5" customHeight="1">
      <c r="A48" s="6"/>
      <c r="G48" s="10"/>
      <c r="H48" s="8"/>
      <c r="I48" s="8"/>
      <c r="J48" s="8"/>
      <c r="K48" s="8"/>
      <c r="L48" s="8"/>
    </row>
    <row r="49" spans="2:6" ht="13.5">
      <c r="B49" s="3"/>
      <c r="C49" s="3"/>
      <c r="D49" s="3"/>
      <c r="E49" s="3"/>
      <c r="F49" s="3"/>
    </row>
    <row r="50" spans="2:6" ht="13.5">
      <c r="B50" s="20"/>
      <c r="C50" s="20"/>
      <c r="D50" s="17"/>
      <c r="E50" s="17"/>
      <c r="F50" s="17"/>
    </row>
    <row r="51" spans="2:6" ht="13.5">
      <c r="B51" s="3"/>
      <c r="C51" s="54"/>
      <c r="D51" s="54"/>
      <c r="E51" s="54"/>
      <c r="F51" s="54"/>
    </row>
    <row r="52" spans="2:6" ht="13.5">
      <c r="B52" s="7"/>
      <c r="C52" s="7"/>
      <c r="D52" s="10"/>
      <c r="E52" s="10"/>
      <c r="F52" s="10"/>
    </row>
    <row r="53" spans="2:6" ht="13.5">
      <c r="B53" s="7"/>
      <c r="C53" s="7"/>
      <c r="D53" s="10"/>
      <c r="E53" s="10"/>
      <c r="F53" s="10"/>
    </row>
    <row r="54" spans="2:6" ht="13.5">
      <c r="B54" s="7"/>
      <c r="C54" s="7"/>
      <c r="D54" s="10"/>
      <c r="E54" s="10"/>
      <c r="F54" s="10"/>
    </row>
    <row r="55" spans="2:6" ht="13.5">
      <c r="B55" s="7"/>
      <c r="C55" s="7"/>
      <c r="D55" s="10"/>
      <c r="E55" s="10"/>
      <c r="F55" s="10"/>
    </row>
    <row r="56" spans="2:6" ht="13.5">
      <c r="B56" s="7"/>
      <c r="C56" s="7"/>
      <c r="D56" s="10"/>
      <c r="E56" s="10"/>
      <c r="F56" s="10"/>
    </row>
    <row r="57" spans="2:6" ht="13.5">
      <c r="B57" s="7"/>
      <c r="C57" s="7"/>
      <c r="D57" s="10"/>
      <c r="E57" s="10"/>
      <c r="F57" s="10"/>
    </row>
    <row r="58" spans="2:6" ht="13.5">
      <c r="B58" s="7"/>
      <c r="C58" s="7"/>
      <c r="D58" s="10"/>
      <c r="E58" s="10"/>
      <c r="F58" s="10"/>
    </row>
    <row r="59" spans="2:6" ht="13.5">
      <c r="B59" s="7"/>
      <c r="C59" s="7"/>
      <c r="D59" s="10"/>
      <c r="E59" s="10"/>
      <c r="F59" s="10"/>
    </row>
    <row r="60" spans="2:6" ht="13.5">
      <c r="B60" s="7"/>
      <c r="C60" s="7"/>
      <c r="D60" s="10"/>
      <c r="E60" s="10"/>
      <c r="F60" s="10"/>
    </row>
    <row r="61" spans="2:6" ht="13.5">
      <c r="B61" s="7"/>
      <c r="C61" s="7"/>
      <c r="D61" s="10"/>
      <c r="E61" s="10"/>
      <c r="F61" s="10"/>
    </row>
    <row r="62" spans="2:6" ht="13.5">
      <c r="B62" s="7"/>
      <c r="C62" s="7"/>
      <c r="D62" s="10"/>
      <c r="E62" s="10"/>
      <c r="F62" s="10"/>
    </row>
    <row r="63" spans="2:6" ht="13.5">
      <c r="B63" s="7"/>
      <c r="C63" s="7"/>
      <c r="D63" s="10"/>
      <c r="E63" s="10"/>
      <c r="F63" s="10"/>
    </row>
    <row r="64" spans="2:6" ht="13.5">
      <c r="B64" s="7"/>
      <c r="C64" s="7"/>
      <c r="D64" s="10"/>
      <c r="E64" s="10"/>
      <c r="F64" s="10"/>
    </row>
    <row r="65" spans="2:6" ht="13.5">
      <c r="B65" s="7"/>
      <c r="C65" s="7"/>
      <c r="D65" s="10"/>
      <c r="E65" s="10"/>
      <c r="F65" s="10"/>
    </row>
    <row r="66" spans="2:6" ht="13.5">
      <c r="B66" s="7"/>
      <c r="C66" s="7"/>
      <c r="D66" s="10"/>
      <c r="E66" s="10"/>
      <c r="F66" s="10"/>
    </row>
    <row r="67" spans="2:6" ht="13.5">
      <c r="B67" s="7"/>
      <c r="C67" s="7"/>
      <c r="D67" s="10"/>
      <c r="E67" s="10"/>
      <c r="F67" s="10"/>
    </row>
    <row r="68" spans="2:6" ht="13.5">
      <c r="B68" s="7"/>
      <c r="C68" s="7"/>
      <c r="D68" s="10"/>
      <c r="E68" s="10"/>
      <c r="F68" s="10"/>
    </row>
    <row r="69" spans="2:6" ht="13.5">
      <c r="B69" s="7"/>
      <c r="C69" s="7"/>
      <c r="D69" s="10"/>
      <c r="E69" s="10"/>
      <c r="F69" s="10"/>
    </row>
    <row r="70" spans="2:6" ht="13.5">
      <c r="B70" s="7"/>
      <c r="C70" s="7"/>
      <c r="D70" s="10"/>
      <c r="E70" s="10"/>
      <c r="F70" s="10"/>
    </row>
    <row r="71" spans="2:6" ht="13.5">
      <c r="B71" s="7"/>
      <c r="C71" s="7"/>
      <c r="D71" s="10"/>
      <c r="E71" s="10"/>
      <c r="F71" s="10"/>
    </row>
    <row r="72" spans="2:6" ht="13.5">
      <c r="B72" s="7"/>
      <c r="C72" s="7"/>
      <c r="D72" s="10"/>
      <c r="E72" s="10"/>
      <c r="F72" s="10"/>
    </row>
    <row r="73" spans="2:6" ht="13.5">
      <c r="B73" s="7"/>
      <c r="C73" s="7"/>
      <c r="D73" s="10"/>
      <c r="E73" s="10"/>
      <c r="F73" s="10"/>
    </row>
    <row r="74" spans="2:6" ht="13.5">
      <c r="B74" s="7"/>
      <c r="C74" s="7"/>
      <c r="D74" s="10"/>
      <c r="E74" s="10"/>
      <c r="F74" s="10"/>
    </row>
    <row r="75" spans="2:6" ht="13.5">
      <c r="B75" s="7"/>
      <c r="C75" s="7"/>
      <c r="D75" s="10"/>
      <c r="E75" s="10"/>
      <c r="F75" s="10"/>
    </row>
    <row r="76" spans="2:6" ht="13.5">
      <c r="B76" s="7"/>
      <c r="C76" s="7"/>
      <c r="D76" s="10"/>
      <c r="E76" s="10"/>
      <c r="F76" s="10"/>
    </row>
    <row r="77" spans="2:6" ht="13.5">
      <c r="B77" s="7"/>
      <c r="C77" s="7"/>
      <c r="D77" s="10"/>
      <c r="E77" s="10"/>
      <c r="F77" s="10"/>
    </row>
  </sheetData>
  <mergeCells count="5">
    <mergeCell ref="C26:L26"/>
    <mergeCell ref="B5:C5"/>
    <mergeCell ref="B4:C4"/>
    <mergeCell ref="B6:C6"/>
    <mergeCell ref="H22:I22"/>
  </mergeCells>
  <printOptions horizontalCentered="1"/>
  <pageMargins left="0.5905511811023623" right="0.3937007874015748" top="0.984251968503937" bottom="0.3937007874015748" header="0.5118110236220472" footer="0.5118110236220472"/>
  <pageSetup firstPageNumber="2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010839</cp:lastModifiedBy>
  <cp:lastPrinted>2011-11-08T05:16:10Z</cp:lastPrinted>
  <dcterms:created xsi:type="dcterms:W3CDTF">2001-06-14T06:36:37Z</dcterms:created>
  <dcterms:modified xsi:type="dcterms:W3CDTF">2011-12-15T09:11:40Z</dcterms:modified>
  <cp:category/>
  <cp:version/>
  <cp:contentType/>
  <cp:contentStatus/>
</cp:coreProperties>
</file>