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企画調整班\16統計ニュース\04ニュースExcel（原稿）\07令和　３年　　４１４～\原稿\418\"/>
    </mc:Choice>
  </mc:AlternateContent>
  <bookViews>
    <workbookView xWindow="-15" yWindow="-15" windowWidth="20520" windowHeight="4020" firstSheet="1" activeTab="1"/>
  </bookViews>
  <sheets>
    <sheet name="グラフ(CI)" sheetId="459" state="hidden" r:id="rId1"/>
    <sheet name="１ " sheetId="465" r:id="rId2"/>
    <sheet name="２ " sheetId="466" r:id="rId3"/>
    <sheet name="３" sheetId="458"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1" hidden="1">'[1]２－３'!#REF!</definedName>
    <definedName name="__123Graph_A" localSheetId="2" hidden="1">'[2]２－３'!#REF!</definedName>
    <definedName name="__123Graph_A" localSheetId="4" hidden="1">'[3]２－３'!#REF!</definedName>
    <definedName name="__123Graph_A" hidden="1">'[3]２－３'!#REF!</definedName>
    <definedName name="__123Graph_A1" localSheetId="1" hidden="1">#REF!</definedName>
    <definedName name="__123Graph_A1" localSheetId="2" hidden="1">#REF!</definedName>
    <definedName name="__123Graph_A1" localSheetId="4" hidden="1">#REF!</definedName>
    <definedName name="__123Graph_A1" hidden="1">#REF!</definedName>
    <definedName name="__123Graph_A2" localSheetId="1" hidden="1">#REF!</definedName>
    <definedName name="__123Graph_A2" localSheetId="2" hidden="1">#REF!</definedName>
    <definedName name="__123Graph_A2" localSheetId="4" hidden="1">#REF!</definedName>
    <definedName name="__123Graph_A2" hidden="1">#REF!</definedName>
    <definedName name="__123Graph_ADI" localSheetId="2"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1" hidden="1">'[1]２－３'!#REF!</definedName>
    <definedName name="__123Graph_B" localSheetId="2" hidden="1">'[2]２－３'!#REF!</definedName>
    <definedName name="__123Graph_B" localSheetId="4" hidden="1">'[3]２－３'!#REF!</definedName>
    <definedName name="__123Graph_B" hidden="1">'[3]２－３'!#REF!</definedName>
    <definedName name="__123Graph_B1" localSheetId="1" hidden="1">#REF!</definedName>
    <definedName name="__123Graph_B1" localSheetId="2"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1" hidden="1">'[1]２－３'!#REF!</definedName>
    <definedName name="__123Graph_C" localSheetId="2" hidden="1">'[2]２－３'!#REF!</definedName>
    <definedName name="__123Graph_C" localSheetId="4" hidden="1">'[3]２－３'!#REF!</definedName>
    <definedName name="__123Graph_C" hidden="1">'[3]２－３'!#REF!</definedName>
    <definedName name="__123Graph_C1" localSheetId="1" hidden="1">#REF!</definedName>
    <definedName name="__123Graph_C1" localSheetId="2"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4" hidden="1">#REF!</definedName>
    <definedName name="__123Graph_C2" hidden="1">#REF!</definedName>
    <definedName name="__123Graph_C生鮮果物" localSheetId="1" hidden="1">#REF!</definedName>
    <definedName name="__123Graph_C生鮮果物" localSheetId="2" hidden="1">#REF!</definedName>
    <definedName name="__123Graph_C生鮮果物" localSheetId="4" hidden="1">#REF!</definedName>
    <definedName name="__123Graph_C生鮮果物" hidden="1">#REF!</definedName>
    <definedName name="__123Graph_C生鮮魚介" localSheetId="1" hidden="1">#REF!</definedName>
    <definedName name="__123Graph_C生鮮魚介" localSheetId="2" hidden="1">#REF!</definedName>
    <definedName name="__123Graph_C生鮮魚介" localSheetId="4" hidden="1">#REF!</definedName>
    <definedName name="__123Graph_C生鮮魚介" hidden="1">#REF!</definedName>
    <definedName name="__123Graph_C生鮮野菜" localSheetId="1" hidden="1">#REF!</definedName>
    <definedName name="__123Graph_C生鮮野菜" localSheetId="2" hidden="1">#REF!</definedName>
    <definedName name="__123Graph_C生鮮野菜" localSheetId="4" hidden="1">#REF!</definedName>
    <definedName name="__123Graph_C生鮮野菜" hidden="1">#REF!</definedName>
    <definedName name="__123Graph_D" localSheetId="1" hidden="1">'１ '!#REF!</definedName>
    <definedName name="__123Graph_D" localSheetId="2" hidden="1">[5]図１!#REF!</definedName>
    <definedName name="__123Graph_D" localSheetId="4" hidden="1">[5]図１!#REF!</definedName>
    <definedName name="__123Graph_D" hidden="1">[5]図１!#REF!</definedName>
    <definedName name="__123Graph_D1" localSheetId="1" hidden="1">#REF!</definedName>
    <definedName name="__123Graph_D1" localSheetId="2"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4" hidden="1">#REF!</definedName>
    <definedName name="__123Graph_D2" hidden="1">#REF!</definedName>
    <definedName name="__123Graph_D寄与度" hidden="1">[4]ｸﾞﾗﾌﾃﾞｰﾀ!$I$24:$I$32</definedName>
    <definedName name="__123Graph_E" localSheetId="1" hidden="1">[5]図１!$C$2:$C$4</definedName>
    <definedName name="__123Graph_E" localSheetId="2" hidden="1">[5]図１!$C$2:$C$4</definedName>
    <definedName name="__123Graph_E" localSheetId="4" hidden="1">[5]図１!$C$2:$C$4</definedName>
    <definedName name="__123Graph_E" hidden="1">[5]図１!$C$2:$C$4</definedName>
    <definedName name="__123Graph_E1" localSheetId="1" hidden="1">#REF!</definedName>
    <definedName name="__123Graph_E1" localSheetId="2"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1" hidden="1">'[1]２－３'!#REF!</definedName>
    <definedName name="__123Graph_X" localSheetId="2" hidden="1">'[2]２－３'!#REF!</definedName>
    <definedName name="__123Graph_X" localSheetId="4" hidden="1">'[3]２－３'!#REF!</definedName>
    <definedName name="__123Graph_X" hidden="1">'[3]２－３'!#REF!</definedName>
    <definedName name="__123Graph_X1" localSheetId="1" hidden="1">#REF!</definedName>
    <definedName name="__123Graph_X1" localSheetId="2"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4" hidden="1">#REF!</definedName>
    <definedName name="__123Graph_X2" hidden="1">#REF!</definedName>
    <definedName name="__123Graph_XDI" localSheetId="2"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4" hidden="1">#REF!</definedName>
    <definedName name="_122" hidden="1">#REF!</definedName>
    <definedName name="_1223" localSheetId="1" hidden="1">'[2]２－３'!#REF!</definedName>
    <definedName name="_1223" localSheetId="2" hidden="1">'[2]２－３'!#REF!</definedName>
    <definedName name="_1223" localSheetId="4" hidden="1">'[2]２－３'!#REF!</definedName>
    <definedName name="_1223" hidden="1">'[2]２－３'!#REF!</definedName>
    <definedName name="_123" localSheetId="2"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4" hidden="1">#REF!</definedName>
    <definedName name="_123Graph_A3" hidden="1">#REF!</definedName>
    <definedName name="_123graph_X" localSheetId="1" hidden="1">'[2]２－３'!#REF!</definedName>
    <definedName name="_123graph_X" localSheetId="2" hidden="1">'[2]２－３'!#REF!</definedName>
    <definedName name="_123graph_X" localSheetId="4" hidden="1">'[2]２－３'!#REF!</definedName>
    <definedName name="_123graph_X" hidden="1">'[2]２－３'!#REF!</definedName>
    <definedName name="_13" localSheetId="2" hidden="1">#REF!</definedName>
    <definedName name="_13" localSheetId="4" hidden="1">#REF!</definedName>
    <definedName name="_13" hidden="1">#REF!</definedName>
    <definedName name="_237" localSheetId="4" hidden="1">#REF!</definedName>
    <definedName name="_237" hidden="1">#REF!</definedName>
    <definedName name="_34" localSheetId="2" hidden="1">#REF!</definedName>
    <definedName name="_34" localSheetId="4" hidden="1">#REF!</definedName>
    <definedName name="_34" hidden="1">#REF!</definedName>
    <definedName name="_Fill" localSheetId="1" hidden="1">#REF!</definedName>
    <definedName name="_Fill" localSheetId="2" hidden="1">#REF!</definedName>
    <definedName name="_Fill" localSheetId="4" hidden="1">#REF!</definedName>
    <definedName name="_Fill" hidden="1">#REF!</definedName>
    <definedName name="_Key1" localSheetId="2"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1">'１ '!#REF!</definedName>
    <definedName name="\p" localSheetId="2">[6]統計3P4P!#REF!</definedName>
    <definedName name="\p" localSheetId="4">[6]統計3P4P!#REF!</definedName>
    <definedName name="\p">[6]統計3P4P!#REF!</definedName>
    <definedName name="\q" localSheetId="1">#N/A</definedName>
    <definedName name="\q">[6]統計3P4P!$G$2</definedName>
    <definedName name="\x">#N/A</definedName>
    <definedName name="\z">#N/A</definedName>
    <definedName name="a" localSheetId="1">'１ '!#REF!</definedName>
    <definedName name="aa" localSheetId="2" hidden="1">'[2]２－３'!#REF!</definedName>
    <definedName name="aa" localSheetId="4" hidden="1">'[2]２－３'!#REF!</definedName>
    <definedName name="aa" hidden="1">'[2]２－３'!#REF!</definedName>
    <definedName name="b" localSheetId="1">'１ '!#REF!</definedName>
    <definedName name="bkname_moto">[7]基本情報!$E$8</definedName>
    <definedName name="Data" localSheetId="1">#REF!</definedName>
    <definedName name="Data" localSheetId="2">#REF!</definedName>
    <definedName name="Data" localSheetId="4">#REF!</definedName>
    <definedName name="Data">#REF!</definedName>
    <definedName name="DataEnd" localSheetId="1">#REF!</definedName>
    <definedName name="DataEnd" localSheetId="2">#REF!</definedName>
    <definedName name="DataEnd" localSheetId="4">#REF!</definedName>
    <definedName name="DataEnd">#REF!</definedName>
    <definedName name="e" localSheetId="2" hidden="1">#REF!</definedName>
    <definedName name="e" localSheetId="4" hidden="1">#REF!</definedName>
    <definedName name="e" hidden="1">#REF!</definedName>
    <definedName name="eeg" localSheetId="2" hidden="1">#REF!</definedName>
    <definedName name="eeg" hidden="1">#REF!</definedName>
    <definedName name="ergg" localSheetId="2" hidden="1">#REF!</definedName>
    <definedName name="ergg" hidden="1">#REF!</definedName>
    <definedName name="graph" localSheetId="1" hidden="1">'[2]２－３'!#REF!</definedName>
    <definedName name="graph" localSheetId="2" hidden="1">'[2]２－３'!#REF!</definedName>
    <definedName name="graph" localSheetId="4" hidden="1">'[2]２－３'!#REF!</definedName>
    <definedName name="graph" hidden="1">'[2]２－３'!#REF!</definedName>
    <definedName name="grrghh" localSheetId="1" hidden="1">'[8]２－３'!#REF!</definedName>
    <definedName name="grrghh" localSheetId="2" hidden="1">'[8]２－３'!#REF!</definedName>
    <definedName name="grrghh" hidden="1">'[8]２－３'!#REF!</definedName>
    <definedName name="h" localSheetId="1">#REF!</definedName>
    <definedName name="h" localSheetId="2">#REF!</definedName>
    <definedName name="h" localSheetId="4">#REF!</definedName>
    <definedName name="h">#REF!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1">#REF!</definedName>
    <definedName name="Hyousoku" localSheetId="2">#REF!</definedName>
    <definedName name="Hyousoku" localSheetId="4">#REF!</definedName>
    <definedName name="Hyousoku">#REF!</definedName>
    <definedName name="HyousokuArea" localSheetId="1">#REF!</definedName>
    <definedName name="HyousokuArea" localSheetId="2">#REF!</definedName>
    <definedName name="HyousokuArea" localSheetId="4">#REF!</definedName>
    <definedName name="HyousokuArea">#REF!</definedName>
    <definedName name="HyousokuEnd" localSheetId="1">#REF!</definedName>
    <definedName name="HyousokuEnd" localSheetId="2">#REF!</definedName>
    <definedName name="HyousokuEnd" localSheetId="4">#REF!</definedName>
    <definedName name="HyousokuEnd">#REF!</definedName>
    <definedName name="Hyoutou" localSheetId="1">#REF!</definedName>
    <definedName name="Hyoutou" localSheetId="2">#REF!</definedName>
    <definedName name="Hyoutou" localSheetId="4">#REF!</definedName>
    <definedName name="Hyoutou">#REF!</definedName>
    <definedName name="hyty" localSheetId="2" hidden="1">#REF!</definedName>
    <definedName name="hyty" hidden="1">#REF!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2" hidden="1">#REF!</definedName>
    <definedName name="oo" localSheetId="4" hidden="1">#REF!</definedName>
    <definedName name="oo" hidden="1">#REF!</definedName>
    <definedName name="print_are" localSheetId="1">#REF!</definedName>
    <definedName name="print_are" localSheetId="2">#REF!</definedName>
    <definedName name="print_are" localSheetId="4">#REF!</definedName>
    <definedName name="print_are">#REF!</definedName>
    <definedName name="_xlnm.Print_Area" localSheetId="1">'１ '!$A$1:$M$67</definedName>
    <definedName name="_xlnm.Print_Area" localSheetId="2">'２ '!$A$1:$M$62</definedName>
    <definedName name="_xlnm.Print_Area" localSheetId="3">'３'!$A$1:$M$100</definedName>
    <definedName name="_xlnm.Print_Area" localSheetId="4">'４'!$A$1:$K$100</definedName>
    <definedName name="_xlnm.Print_Area" localSheetId="0">'グラフ(CI)'!$A$89:$K$189</definedName>
    <definedName name="_xlnm.Print_Area" localSheetId="5">'グラフ(IIP)'!$A$66:$K$107</definedName>
    <definedName name="_xlnm.Print_Area">#REF!</definedName>
    <definedName name="Print_Area_MI" localSheetId="1">#N/A</definedName>
    <definedName name="Print_Area_MI">[6]統計3P4P!$B$2:$K$186</definedName>
    <definedName name="q" localSheetId="2" hidden="1">#REF!</definedName>
    <definedName name="q" localSheetId="4" hidden="1">#REF!</definedName>
    <definedName name="q" hidden="1">#REF!</definedName>
    <definedName name="Rangai0" localSheetId="1">#REF!</definedName>
    <definedName name="Rangai0" localSheetId="2">#REF!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1" hidden="1">#REF!</definedName>
    <definedName name="rtj" localSheetId="2" hidden="1">#REF!</definedName>
    <definedName name="rtj" localSheetId="4" hidden="1">#REF!</definedName>
    <definedName name="rtj" hidden="1">#REF!</definedName>
    <definedName name="rtyu" localSheetId="2" hidden="1">#REF!</definedName>
    <definedName name="rtyu" localSheetId="4" hidden="1">#REF!</definedName>
    <definedName name="rtyu" hidden="1">#REF!</definedName>
    <definedName name="seyu" localSheetId="2" hidden="1">#REF!</definedName>
    <definedName name="seyu" hidden="1">#REF!</definedName>
    <definedName name="sssdd" localSheetId="2" hidden="1">#REF!</definedName>
    <definedName name="sssdd" localSheetId="4" hidden="1">#REF!</definedName>
    <definedName name="sssdd" hidden="1">#REF!</definedName>
    <definedName name="sssss" localSheetId="2" hidden="1">#REF!</definedName>
    <definedName name="sssss" localSheetId="4" hidden="1">#REF!</definedName>
    <definedName name="sssss" hidden="1">#REF!</definedName>
    <definedName name="Title" localSheetId="1">#REF!</definedName>
    <definedName name="Title" localSheetId="2">#REF!</definedName>
    <definedName name="Title" localSheetId="4">#REF!</definedName>
    <definedName name="Title">#REF!</definedName>
    <definedName name="TitleEnglish" localSheetId="1">#REF!</definedName>
    <definedName name="TitleEnglish" localSheetId="2">#REF!</definedName>
    <definedName name="TitleEnglish" localSheetId="4">#REF!</definedName>
    <definedName name="TitleEnglish">#REF!</definedName>
    <definedName name="u" localSheetId="2" hidden="1">#REF!</definedName>
    <definedName name="u" hidden="1">#REF!</definedName>
    <definedName name="ui" localSheetId="2" hidden="1">#REF!</definedName>
    <definedName name="ui" hidden="1">#REF!</definedName>
    <definedName name="uip" localSheetId="2" hidden="1">#REF!</definedName>
    <definedName name="uip" localSheetId="4" hidden="1">#REF!</definedName>
    <definedName name="uip" hidden="1">#REF!</definedName>
    <definedName name="uujkkk" localSheetId="2" hidden="1">#REF!</definedName>
    <definedName name="uujkkk" hidden="1">#REF!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2" hidden="1">#REF!</definedName>
    <definedName name="wty" localSheetId="4" hidden="1">#REF!</definedName>
    <definedName name="wty" hidden="1">#REF!</definedName>
    <definedName name="yr" localSheetId="2" hidden="1">#REF!</definedName>
    <definedName name="yr" hidden="1">#REF!</definedName>
    <definedName name="yu" localSheetId="2" hidden="1">#REF!</definedName>
    <definedName name="yu" localSheetId="4" hidden="1">#REF!</definedName>
    <definedName name="yu" hidden="1">#REF!</definedName>
    <definedName name="yyyu" localSheetId="2" hidden="1">#REF!</definedName>
    <definedName name="yyyu" localSheetId="4" hidden="1">#REF!</definedName>
    <definedName name="yyyu" hidden="1">#REF!</definedName>
    <definedName name="お" localSheetId="2">#REF!</definedName>
    <definedName name="お">#REF!</definedName>
    <definedName name="おｐ" localSheetId="2" hidden="1">#REF!</definedName>
    <definedName name="おｐ" hidden="1">#REF!</definedName>
    <definedName name="おお" localSheetId="2"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4" hidden="1">'[3]２－３'!#REF!</definedName>
    <definedName name="ぐらふ３" hidden="1">'[3]２－３'!#REF!</definedName>
    <definedName name="ぐらふ４" localSheetId="4" hidden="1">#REF!</definedName>
    <definedName name="ぐらふ４" hidden="1">#REF!</definedName>
    <definedName name="ぐらふ５" localSheetId="4" hidden="1">#REF!</definedName>
    <definedName name="ぐらふ５" hidden="1">#REF!</definedName>
    <definedName name="ぐらふ６" localSheetId="4" hidden="1">#REF!</definedName>
    <definedName name="ぐらふ６" hidden="1">#REF!</definedName>
    <definedName name="ぐらふ７" localSheetId="4" hidden="1">[5]図１!#REF!</definedName>
    <definedName name="ぐらふ７" hidden="1">[5]図１!#REF!</definedName>
    <definedName name="ぐらふ８" localSheetId="4" hidden="1">#REF!</definedName>
    <definedName name="ぐらふ８" hidden="1">#REF!</definedName>
    <definedName name="っｒ" localSheetId="2">#REF!</definedName>
    <definedName name="っｒ" localSheetId="4">#REF!</definedName>
    <definedName name="っｒ">#REF!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2">[9]使い方!#REF!</definedName>
    <definedName name="バージョンアップ">[9]使い方!#REF!</definedName>
    <definedName name="移行手順" localSheetId="2">[9]使い方!#REF!</definedName>
    <definedName name="移行手順">[9]使い方!#REF!</definedName>
    <definedName name="学校" localSheetId="4">#REF!</definedName>
    <definedName name="学校">#REF!</definedName>
    <definedName name="学校基本" localSheetId="4" hidden="1">'[2]２－３'!#REF!</definedName>
    <definedName name="学校基本" hidden="1">'[2]２－３'!#REF!</definedName>
    <definedName name="基本調査" hidden="1">'[2]２－３'!#REF!</definedName>
    <definedName name="数値">#REF!</definedName>
    <definedName name="調査">[9]使い方!#REF!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2" hidden="1">#REF!</definedName>
    <definedName name="年表" localSheetId="4" hidden="1">#REF!</definedName>
    <definedName name="年表" hidden="1">#REF!</definedName>
    <definedName name="要望" localSheetId="1">[9]使い方!#REF!</definedName>
    <definedName name="要望" localSheetId="2">[9]使い方!#REF!</definedName>
    <definedName name="要望" localSheetId="4">[9]使い方!#REF!</definedName>
    <definedName name="要望">[9]使い方!#REF!</definedName>
  </definedNames>
  <calcPr calcId="162913"/>
</workbook>
</file>

<file path=xl/calcChain.xml><?xml version="1.0" encoding="utf-8"?>
<calcChain xmlns="http://schemas.openxmlformats.org/spreadsheetml/2006/main">
  <c r="K184" i="459" l="1"/>
  <c r="E53" i="458" s="1"/>
  <c r="G184" i="459"/>
  <c r="F184" i="459"/>
  <c r="C53" i="458" s="1"/>
  <c r="K172" i="459"/>
  <c r="E52" i="458" s="1"/>
  <c r="G172" i="459"/>
  <c r="D52" i="458" s="1"/>
  <c r="F172" i="459"/>
  <c r="C52" i="458" s="1"/>
  <c r="K160" i="459"/>
  <c r="E51" i="458" s="1"/>
  <c r="G160" i="459"/>
  <c r="D51" i="458" s="1"/>
  <c r="F160" i="459"/>
  <c r="C51" i="458" s="1"/>
  <c r="K148" i="459"/>
  <c r="E50" i="458" s="1"/>
  <c r="G148" i="459"/>
  <c r="D50" i="458" s="1"/>
  <c r="F148" i="459"/>
  <c r="C50" i="458" s="1"/>
  <c r="K136" i="459"/>
  <c r="E49" i="458" s="1"/>
  <c r="G136" i="459"/>
  <c r="D49" i="458" s="1"/>
  <c r="F136" i="459"/>
  <c r="C49" i="458" s="1"/>
  <c r="K124" i="459"/>
  <c r="E48" i="458" s="1"/>
  <c r="G124" i="459"/>
  <c r="D48" i="458" s="1"/>
  <c r="F124" i="459"/>
  <c r="C48" i="458" s="1"/>
  <c r="K112" i="459"/>
  <c r="E47" i="458" s="1"/>
  <c r="G112" i="459"/>
  <c r="D47" i="458" s="1"/>
  <c r="F112" i="459"/>
  <c r="C47" i="458" s="1"/>
  <c r="K100" i="459"/>
  <c r="G100" i="459"/>
  <c r="F100" i="459"/>
  <c r="D53" i="458"/>
</calcChain>
</file>

<file path=xl/sharedStrings.xml><?xml version="1.0" encoding="utf-8"?>
<sst xmlns="http://schemas.openxmlformats.org/spreadsheetml/2006/main" count="581" uniqueCount="311">
  <si>
    <t>28(2016)</t>
  </si>
  <si>
    <t>27(2015)</t>
  </si>
  <si>
    <t>26(2014)</t>
  </si>
  <si>
    <t xml:space="preserve">     千円</t>
  </si>
  <si>
    <t>(2015年=100)</t>
    <rPh sb="5" eb="6">
      <t>ネン</t>
    </rPh>
    <phoneticPr fontId="4"/>
  </si>
  <si>
    <t>全  国</t>
  </si>
  <si>
    <t>和歌山市</t>
  </si>
  <si>
    <t>企業向け
サービス
価格指数</t>
    <rPh sb="10" eb="12">
      <t>カカク</t>
    </rPh>
    <rPh sb="12" eb="14">
      <t>シスウ</t>
    </rPh>
    <phoneticPr fontId="4"/>
  </si>
  <si>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</si>
  <si>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</si>
  <si>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注1)</t>
    <rPh sb="0" eb="1">
      <t>チュウ</t>
    </rPh>
    <phoneticPr fontId="4"/>
  </si>
  <si>
    <t xml:space="preserve"> 「p」は速報値です。</t>
    <rPh sb="5" eb="8">
      <t>ソクホウチ</t>
    </rPh>
    <phoneticPr fontId="4"/>
  </si>
  <si>
    <t>(季節調整済指数)</t>
    <rPh sb="5" eb="7">
      <t>シスウ</t>
    </rPh>
    <phoneticPr fontId="4"/>
  </si>
  <si>
    <t>(季節調整済指数)</t>
    <rPh sb="6" eb="8">
      <t>シスウ</t>
    </rPh>
    <phoneticPr fontId="4"/>
  </si>
  <si>
    <t>（原　指　数）</t>
    <rPh sb="1" eb="2">
      <t>ハラ</t>
    </rPh>
    <rPh sb="3" eb="4">
      <t>ユビ</t>
    </rPh>
    <rPh sb="5" eb="6">
      <t>カズ</t>
    </rPh>
    <phoneticPr fontId="4"/>
  </si>
  <si>
    <t>ﾌﾟﾗｽﾁｯｸ製品</t>
    <rPh sb="7" eb="9">
      <t>セイヒン</t>
    </rPh>
    <phoneticPr fontId="4"/>
  </si>
  <si>
    <t>石油･石炭</t>
  </si>
  <si>
    <t>化  学</t>
  </si>
  <si>
    <t>機  械</t>
  </si>
  <si>
    <t>金属製品</t>
    <rPh sb="0" eb="2">
      <t>キンゾク</t>
    </rPh>
    <rPh sb="2" eb="4">
      <t>セイヒン</t>
    </rPh>
    <phoneticPr fontId="4"/>
  </si>
  <si>
    <t>鉄  鋼</t>
  </si>
  <si>
    <t>和歌山県
製造工業</t>
    <rPh sb="3" eb="4">
      <t>ケン</t>
    </rPh>
    <phoneticPr fontId="4"/>
  </si>
  <si>
    <t>１ 鉱工業生産指数</t>
  </si>
  <si>
    <t>指　　標　　の　　動　　向</t>
    <rPh sb="0" eb="1">
      <t>ユビ</t>
    </rPh>
    <rPh sb="3" eb="4">
      <t>シルベ</t>
    </rPh>
    <rPh sb="9" eb="10">
      <t>ドウ</t>
    </rPh>
    <rPh sb="12" eb="13">
      <t>ムカイ</t>
    </rPh>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</si>
  <si>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</si>
  <si>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百万円</t>
  </si>
  <si>
    <t>件</t>
  </si>
  <si>
    <t>千㎡</t>
  </si>
  <si>
    <t>戸</t>
  </si>
  <si>
    <t>億円</t>
  </si>
  <si>
    <t>（併用等を含む）</t>
    <rPh sb="1" eb="3">
      <t>ヘイヨウ</t>
    </rPh>
    <rPh sb="3" eb="4">
      <t>トウ</t>
    </rPh>
    <rPh sb="5" eb="6">
      <t>フク</t>
    </rPh>
    <phoneticPr fontId="4"/>
  </si>
  <si>
    <t>注）</t>
    <rPh sb="0" eb="1">
      <t>チュウ</t>
    </rPh>
    <phoneticPr fontId="4"/>
  </si>
  <si>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</si>
  <si>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</si>
  <si>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</si>
  <si>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</si>
  <si>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4"/>
  </si>
  <si>
    <t>公共工事</t>
  </si>
  <si>
    <t xml:space="preserve"> 倒　産</t>
  </si>
  <si>
    <t>企　業</t>
  </si>
  <si>
    <t>百貨店・</t>
    <rPh sb="0" eb="3">
      <t>ヒャッカテン</t>
    </rPh>
    <phoneticPr fontId="4"/>
  </si>
  <si>
    <t>新設着工住宅</t>
    <rPh sb="2" eb="4">
      <t>チャッコウ</t>
    </rPh>
    <rPh sb="4" eb="6">
      <t>ジュウタク</t>
    </rPh>
    <phoneticPr fontId="4"/>
  </si>
  <si>
    <t>倍</t>
  </si>
  <si>
    <t>人</t>
  </si>
  <si>
    <t>有　　効</t>
  </si>
  <si>
    <t>新　　規</t>
  </si>
  <si>
    <t>求 人 倍 率</t>
  </si>
  <si>
    <t>求　人　数</t>
  </si>
  <si>
    <t>求　職　者　数</t>
    <rPh sb="4" eb="5">
      <t>シャ</t>
    </rPh>
    <phoneticPr fontId="4"/>
  </si>
  <si>
    <t>全　国</t>
  </si>
  <si>
    <t>和　歌　山　県</t>
    <rPh sb="6" eb="7">
      <t>ケン</t>
    </rPh>
    <phoneticPr fontId="4"/>
  </si>
  <si>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</si>
  <si>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</si>
  <si>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時間</t>
  </si>
  <si>
    <t>％</t>
  </si>
  <si>
    <t>千円</t>
  </si>
  <si>
    <t xml:space="preserve"> 労働時間</t>
  </si>
  <si>
    <t>和歌山県</t>
    <rPh sb="3" eb="4">
      <t>ケン</t>
    </rPh>
    <phoneticPr fontId="4"/>
  </si>
  <si>
    <t xml:space="preserve"> 総実</t>
  </si>
  <si>
    <t>全国</t>
  </si>
  <si>
    <t xml:space="preserve"> 和歌山県</t>
    <rPh sb="4" eb="5">
      <t>ケン</t>
    </rPh>
    <phoneticPr fontId="4"/>
  </si>
  <si>
    <t xml:space="preserve"> 全国</t>
  </si>
  <si>
    <t>(常用雇用者30人以上の事業所，調査産業計常用雇用者1人月平均)</t>
  </si>
  <si>
    <t>6</t>
  </si>
  <si>
    <t>29.1</t>
  </si>
  <si>
    <t xml:space="preserve">    </t>
  </si>
  <si>
    <t>28.1</t>
  </si>
  <si>
    <t>27.1</t>
  </si>
  <si>
    <t>26.1</t>
  </si>
  <si>
    <t>22.1</t>
  </si>
  <si>
    <t>注）</t>
    <phoneticPr fontId="4"/>
  </si>
  <si>
    <t>29(2017)</t>
    <phoneticPr fontId="4"/>
  </si>
  <si>
    <t>スーパー)</t>
    <phoneticPr fontId="4"/>
  </si>
  <si>
    <t xml:space="preserve">負債総額 </t>
    <phoneticPr fontId="4"/>
  </si>
  <si>
    <t>件数</t>
    <phoneticPr fontId="4"/>
  </si>
  <si>
    <t>(百貨店+</t>
    <phoneticPr fontId="4"/>
  </si>
  <si>
    <t>非居住専用</t>
    <phoneticPr fontId="4"/>
  </si>
  <si>
    <t>スーパー販売額</t>
    <phoneticPr fontId="4"/>
  </si>
  <si>
    <t xml:space="preserve">建築物着工床面積　　　　    </t>
    <phoneticPr fontId="4"/>
  </si>
  <si>
    <t>年.月</t>
    <phoneticPr fontId="4"/>
  </si>
  <si>
    <t>６ 県内主要経済指標</t>
    <phoneticPr fontId="4"/>
  </si>
  <si>
    <t>倍</t>
    <phoneticPr fontId="4"/>
  </si>
  <si>
    <t>(新規学卒者を除きパートタイムを含む)</t>
    <phoneticPr fontId="4"/>
  </si>
  <si>
    <t>５ 労働力需給</t>
    <phoneticPr fontId="4"/>
  </si>
  <si>
    <t>注2）</t>
    <phoneticPr fontId="4"/>
  </si>
  <si>
    <t>注1）</t>
    <phoneticPr fontId="4"/>
  </si>
  <si>
    <t>30(2018)</t>
    <phoneticPr fontId="4"/>
  </si>
  <si>
    <t>所定内</t>
    <phoneticPr fontId="4"/>
  </si>
  <si>
    <t>所定外</t>
    <phoneticPr fontId="4"/>
  </si>
  <si>
    <t>全国</t>
    <phoneticPr fontId="4"/>
  </si>
  <si>
    <t xml:space="preserve">  うち</t>
    <phoneticPr fontId="4"/>
  </si>
  <si>
    <t>前年(同月)比</t>
    <phoneticPr fontId="4"/>
  </si>
  <si>
    <t>現 金 給 与 総 額</t>
    <phoneticPr fontId="4"/>
  </si>
  <si>
    <t>４ 賃金, 労働時間</t>
    <phoneticPr fontId="4"/>
  </si>
  <si>
    <t>29(2017)</t>
  </si>
  <si>
    <t>30(2018)</t>
  </si>
  <si>
    <t>注1)</t>
  </si>
  <si>
    <t>注2)</t>
  </si>
  <si>
    <t>統計ニュース</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</si>
  <si>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</si>
  <si>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　</t>
    <phoneticPr fontId="4"/>
  </si>
  <si>
    <t>H25</t>
    <phoneticPr fontId="4"/>
  </si>
  <si>
    <t>H26</t>
    <phoneticPr fontId="4"/>
  </si>
  <si>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</si>
  <si>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</si>
  <si>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</si>
  <si>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</si>
  <si>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</si>
  <si>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</si>
  <si>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</si>
  <si>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</si>
  <si>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</si>
  <si>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平成25年 1月</t>
    <rPh sb="0" eb="2">
      <t>ヘイセイ</t>
    </rPh>
    <rPh sb="4" eb="5">
      <t>ネン</t>
    </rPh>
    <rPh sb="7" eb="8">
      <t>ガツ</t>
    </rPh>
    <phoneticPr fontId="58"/>
  </si>
  <si>
    <t>　　　   2月</t>
    <rPh sb="7" eb="8">
      <t>ガツ</t>
    </rPh>
    <phoneticPr fontId="58"/>
  </si>
  <si>
    <t>　　　   3月</t>
    <rPh sb="7" eb="8">
      <t>ガツ</t>
    </rPh>
    <phoneticPr fontId="58"/>
  </si>
  <si>
    <t>　　　   4月</t>
    <rPh sb="7" eb="8">
      <t>ガツ</t>
    </rPh>
    <phoneticPr fontId="58"/>
  </si>
  <si>
    <t>　　　   5月</t>
    <rPh sb="7" eb="8">
      <t>ガツ</t>
    </rPh>
    <phoneticPr fontId="58"/>
  </si>
  <si>
    <t>　　　   6月</t>
    <rPh sb="7" eb="8">
      <t>ガツ</t>
    </rPh>
    <phoneticPr fontId="58"/>
  </si>
  <si>
    <t>　　　   7月</t>
    <rPh sb="7" eb="8">
      <t>ガツ</t>
    </rPh>
    <phoneticPr fontId="58"/>
  </si>
  <si>
    <t>　　　   8月</t>
    <rPh sb="7" eb="8">
      <t>ガツ</t>
    </rPh>
    <phoneticPr fontId="58"/>
  </si>
  <si>
    <t>　　　   9月</t>
    <rPh sb="7" eb="8">
      <t>ガツ</t>
    </rPh>
    <phoneticPr fontId="58"/>
  </si>
  <si>
    <t>　　　   10月</t>
    <rPh sb="8" eb="9">
      <t>ガツ</t>
    </rPh>
    <phoneticPr fontId="58"/>
  </si>
  <si>
    <t>　　　   11月</t>
    <rPh sb="8" eb="9">
      <t>ガツ</t>
    </rPh>
    <phoneticPr fontId="58"/>
  </si>
  <si>
    <t>　　　   12月</t>
    <rPh sb="8" eb="9">
      <t>ガツ</t>
    </rPh>
    <phoneticPr fontId="58"/>
  </si>
  <si>
    <t>平成26年 1月</t>
    <rPh sb="0" eb="2">
      <t>ヘイセイ</t>
    </rPh>
    <rPh sb="4" eb="5">
      <t>ネン</t>
    </rPh>
    <rPh sb="7" eb="8">
      <t>ガツ</t>
    </rPh>
    <phoneticPr fontId="58"/>
  </si>
  <si>
    <t>平成26年 3月</t>
    <rPh sb="0" eb="2">
      <t>ヘイセイ</t>
    </rPh>
    <rPh sb="4" eb="5">
      <t>ネン</t>
    </rPh>
    <rPh sb="7" eb="8">
      <t>ガツ</t>
    </rPh>
    <phoneticPr fontId="58"/>
  </si>
  <si>
    <t>H27</t>
  </si>
  <si>
    <t>平成27年 1月</t>
    <rPh sb="0" eb="2">
      <t>ヘイセイ</t>
    </rPh>
    <rPh sb="4" eb="5">
      <t>ネン</t>
    </rPh>
    <rPh sb="7" eb="8">
      <t>ガツ</t>
    </rPh>
    <phoneticPr fontId="58"/>
  </si>
  <si>
    <t>H28</t>
  </si>
  <si>
    <t>平成28年 1月</t>
    <rPh sb="0" eb="2">
      <t>ヘイセイ</t>
    </rPh>
    <rPh sb="4" eb="5">
      <t>ネン</t>
    </rPh>
    <rPh sb="7" eb="8">
      <t>ガツ</t>
    </rPh>
    <phoneticPr fontId="58"/>
  </si>
  <si>
    <t>H29</t>
  </si>
  <si>
    <t>平成29年 1月</t>
    <rPh sb="0" eb="2">
      <t>ヘイセイ</t>
    </rPh>
    <rPh sb="4" eb="5">
      <t>ネン</t>
    </rPh>
    <rPh sb="7" eb="8">
      <t>ガツ</t>
    </rPh>
    <phoneticPr fontId="58"/>
  </si>
  <si>
    <t>H30</t>
  </si>
  <si>
    <t>平成30年 1月</t>
    <rPh sb="0" eb="2">
      <t>ヘイセイ</t>
    </rPh>
    <rPh sb="4" eb="5">
      <t>ネン</t>
    </rPh>
    <rPh sb="7" eb="8">
      <t>ガツ</t>
    </rPh>
    <phoneticPr fontId="58"/>
  </si>
  <si>
    <t>H31</t>
  </si>
  <si>
    <t>全  国
製造工業</t>
    <phoneticPr fontId="4"/>
  </si>
  <si>
    <t>近  畿
製造工業</t>
    <phoneticPr fontId="4"/>
  </si>
  <si>
    <t>２ 景気動向指数</t>
    <phoneticPr fontId="4"/>
  </si>
  <si>
    <t>景気先行指数</t>
    <phoneticPr fontId="4"/>
  </si>
  <si>
    <t>CLI</t>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</si>
  <si>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</si>
  <si>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</si>
  <si>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家計消費支出（月平均）</t>
    <phoneticPr fontId="4"/>
  </si>
  <si>
    <t>生鮮食品を除く総合</t>
    <phoneticPr fontId="4"/>
  </si>
  <si>
    <t>　(農林漁家世帯を含む)　</t>
    <phoneticPr fontId="4"/>
  </si>
  <si>
    <t>和歌山市</t>
    <phoneticPr fontId="4"/>
  </si>
  <si>
    <t>勤労者世帯</t>
    <phoneticPr fontId="4"/>
  </si>
  <si>
    <t>注1)</t>
    <phoneticPr fontId="4"/>
  </si>
  <si>
    <t>勤労者世帯とは「二人以上の世帯のうち、勤労者世帯」を指します。</t>
    <phoneticPr fontId="4"/>
  </si>
  <si>
    <t>(2015年=100)</t>
  </si>
  <si>
    <t xml:space="preserve">  平成27(2015)年=100</t>
    <phoneticPr fontId="4"/>
  </si>
  <si>
    <t>平成29(2017)</t>
    <rPh sb="0" eb="1">
      <t>ヘイセイ</t>
    </rPh>
    <phoneticPr fontId="34"/>
  </si>
  <si>
    <t>令和元(2019)</t>
    <rPh sb="0" eb="2">
      <t>レイワ</t>
    </rPh>
    <rPh sb="2" eb="3">
      <t>モト</t>
    </rPh>
    <phoneticPr fontId="4"/>
  </si>
  <si>
    <t>2(2020)</t>
    <phoneticPr fontId="4"/>
  </si>
  <si>
    <t>景気動向指数</t>
    <phoneticPr fontId="4"/>
  </si>
  <si>
    <t>新指標CI</t>
    <rPh sb="0" eb="3">
      <t>シンシヒョウ</t>
    </rPh>
    <phoneticPr fontId="4"/>
  </si>
  <si>
    <t>DI</t>
    <phoneticPr fontId="4"/>
  </si>
  <si>
    <t>令和 元(2019)</t>
    <rPh sb="0" eb="2">
      <t>レイワ</t>
    </rPh>
    <rPh sb="3" eb="4">
      <t>モト</t>
    </rPh>
    <phoneticPr fontId="64"/>
  </si>
  <si>
    <t>注2)</t>
    <rPh sb="0" eb="1">
      <t>チュウ</t>
    </rPh>
    <phoneticPr fontId="64"/>
  </si>
  <si>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4"/>
  </si>
  <si>
    <t>新指標CI(見直し作業後)は平成18年1月から作成しております。</t>
    <phoneticPr fontId="64"/>
  </si>
  <si>
    <t>それ以前の数値をご利用になる方は、引き続き旧指標CI(見直し作業前)も作成しておりますので、調査統計課までお問合せください。</t>
    <phoneticPr fontId="64"/>
  </si>
  <si>
    <t>３ 消費者物価指数，家計消費支出</t>
    <rPh sb="2" eb="5">
      <t>ショウヒシャ</t>
    </rPh>
    <phoneticPr fontId="65"/>
  </si>
  <si>
    <t xml:space="preserve">消費者物価指数 </t>
    <phoneticPr fontId="4"/>
  </si>
  <si>
    <t xml:space="preserve">国内企業
物価指数
</t>
    <rPh sb="0" eb="2">
      <t>コクナイ</t>
    </rPh>
    <rPh sb="2" eb="4">
      <t>キギョウ</t>
    </rPh>
    <phoneticPr fontId="4"/>
  </si>
  <si>
    <t>　総合</t>
    <phoneticPr fontId="65"/>
  </si>
  <si>
    <t>二人以上の世帯</t>
    <rPh sb="0" eb="2">
      <t>フタリ</t>
    </rPh>
    <rPh sb="2" eb="4">
      <t>イジョウ</t>
    </rPh>
    <rPh sb="5" eb="7">
      <t>セタイ</t>
    </rPh>
    <phoneticPr fontId="4"/>
  </si>
  <si>
    <t>平成24(2013)</t>
    <rPh sb="0" eb="2">
      <t>ヘイセイ</t>
    </rPh>
    <phoneticPr fontId="4"/>
  </si>
  <si>
    <t>　　 2(2020)</t>
    <phoneticPr fontId="4"/>
  </si>
  <si>
    <t xml:space="preserve"> 「r」は訂正値です。</t>
    <rPh sb="5" eb="7">
      <t>テイセイ</t>
    </rPh>
    <rPh sb="7" eb="8">
      <t>アタイ</t>
    </rPh>
    <phoneticPr fontId="4"/>
  </si>
  <si>
    <t>令和元年103.3</t>
    <rPh sb="0" eb="2">
      <t>レイワ</t>
    </rPh>
    <rPh sb="2" eb="4">
      <t>ガンネン</t>
    </rPh>
    <phoneticPr fontId="4"/>
  </si>
  <si>
    <t>令和元年101.5</t>
    <rPh sb="0" eb="2">
      <t>レイワ</t>
    </rPh>
    <rPh sb="2" eb="4">
      <t>ガンネン</t>
    </rPh>
    <phoneticPr fontId="4"/>
  </si>
  <si>
    <t>和歌山県(新指標CI)</t>
    <rPh sb="0" eb="4">
      <t>ワカヤマケン</t>
    </rPh>
    <rPh sb="5" eb="8">
      <t>シンシヒョウ</t>
    </rPh>
    <phoneticPr fontId="64"/>
  </si>
  <si>
    <t>全国(CI)</t>
    <rPh sb="0" eb="2">
      <t>ゼンコク</t>
    </rPh>
    <phoneticPr fontId="64"/>
  </si>
  <si>
    <t>和歌山県(CLI)</t>
    <rPh sb="0" eb="4">
      <t>ワカヤマケン</t>
    </rPh>
    <phoneticPr fontId="64"/>
  </si>
  <si>
    <t>全国(CLI)</t>
    <rPh sb="0" eb="2">
      <t>ゼンコク</t>
    </rPh>
    <phoneticPr fontId="64"/>
  </si>
  <si>
    <t>新指標CI</t>
    <rPh sb="0" eb="3">
      <t>シンシヒョウ</t>
    </rPh>
    <phoneticPr fontId="64"/>
  </si>
  <si>
    <t>CLI</t>
    <phoneticPr fontId="64"/>
  </si>
  <si>
    <t>和歌山県（CI）H27=100</t>
    <rPh sb="0" eb="3">
      <t>ワカヤマ</t>
    </rPh>
    <rPh sb="3" eb="4">
      <t>ケン</t>
    </rPh>
    <phoneticPr fontId="4"/>
  </si>
  <si>
    <t>全国（CI）H27=100</t>
    <rPh sb="0" eb="2">
      <t>ゼンコク</t>
    </rPh>
    <phoneticPr fontId="4"/>
  </si>
  <si>
    <t>DI</t>
    <phoneticPr fontId="64"/>
  </si>
  <si>
    <t>和歌山県（CLI）H27=100</t>
    <rPh sb="0" eb="3">
      <t>ワカヤマ</t>
    </rPh>
    <rPh sb="3" eb="4">
      <t>ケン</t>
    </rPh>
    <phoneticPr fontId="4"/>
  </si>
  <si>
    <t>全国（CLI) H27=100</t>
    <rPh sb="0" eb="2">
      <t>ゼンコク</t>
    </rPh>
    <phoneticPr fontId="4"/>
  </si>
  <si>
    <t>18.1</t>
    <phoneticPr fontId="64"/>
  </si>
  <si>
    <t>18.1</t>
  </si>
  <si>
    <t>6</t>
    <phoneticPr fontId="64"/>
  </si>
  <si>
    <t>21.1</t>
    <phoneticPr fontId="64"/>
  </si>
  <si>
    <t>21.1</t>
  </si>
  <si>
    <t>22.1</t>
    <phoneticPr fontId="64"/>
  </si>
  <si>
    <t>23.1</t>
    <phoneticPr fontId="64"/>
  </si>
  <si>
    <t>23.1</t>
  </si>
  <si>
    <t>24.1</t>
    <phoneticPr fontId="64"/>
  </si>
  <si>
    <t>24.1</t>
  </si>
  <si>
    <t>H25.1</t>
    <phoneticPr fontId="64"/>
  </si>
  <si>
    <t>H25.1</t>
  </si>
  <si>
    <t>CI</t>
    <phoneticPr fontId="64"/>
  </si>
  <si>
    <t>26.1</t>
    <phoneticPr fontId="64"/>
  </si>
  <si>
    <t>R2.1</t>
    <phoneticPr fontId="64"/>
  </si>
  <si>
    <t>平成25(2013)</t>
    <rPh sb="0" eb="2">
      <t>ヘイセイ</t>
    </rPh>
    <phoneticPr fontId="4"/>
  </si>
  <si>
    <t>令和元(2019)</t>
    <rPh sb="0" eb="1">
      <t>レイワ</t>
    </rPh>
    <rPh sb="1" eb="3">
      <t>ガンネン</t>
    </rPh>
    <phoneticPr fontId="4"/>
  </si>
  <si>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4"/>
  </si>
  <si>
    <t>令和元(2019)</t>
    <rPh sb="0" eb="2">
      <t>レイワ</t>
    </rPh>
    <rPh sb="2" eb="3">
      <t>ガン</t>
    </rPh>
    <phoneticPr fontId="4"/>
  </si>
  <si>
    <t>　2(2020)</t>
    <phoneticPr fontId="4"/>
  </si>
  <si>
    <t>H25.1</t>
    <phoneticPr fontId="4"/>
  </si>
  <si>
    <t>平成31年 1月</t>
    <rPh sb="0" eb="2">
      <t>ヘイセイ</t>
    </rPh>
    <rPh sb="4" eb="5">
      <t>ネン</t>
    </rPh>
    <rPh sb="7" eb="8">
      <t>ガツ</t>
    </rPh>
    <phoneticPr fontId="32"/>
  </si>
  <si>
    <t>年間補正済</t>
    <rPh sb="0" eb="2">
      <t>ネンカン</t>
    </rPh>
    <rPh sb="2" eb="4">
      <t>ホセイ</t>
    </rPh>
    <rPh sb="4" eb="5">
      <t>ズ</t>
    </rPh>
    <phoneticPr fontId="64"/>
  </si>
  <si>
    <t>　　　   2月</t>
    <rPh sb="7" eb="8">
      <t>ガツ</t>
    </rPh>
    <phoneticPr fontId="32"/>
  </si>
  <si>
    <t>〃</t>
    <phoneticPr fontId="64"/>
  </si>
  <si>
    <t>　　　   3月</t>
    <rPh sb="7" eb="8">
      <t>ガツ</t>
    </rPh>
    <phoneticPr fontId="32"/>
  </si>
  <si>
    <t>　　　   4月</t>
    <rPh sb="7" eb="8">
      <t>ガツ</t>
    </rPh>
    <phoneticPr fontId="32"/>
  </si>
  <si>
    <t>R元</t>
    <rPh sb="1" eb="2">
      <t>モト</t>
    </rPh>
    <phoneticPr fontId="4"/>
  </si>
  <si>
    <t>R2</t>
    <phoneticPr fontId="4"/>
  </si>
  <si>
    <t>令和2年 1月</t>
    <rPh sb="0" eb="2">
      <t>レイワ</t>
    </rPh>
    <rPh sb="3" eb="4">
      <t>ネン</t>
    </rPh>
    <rPh sb="6" eb="7">
      <t>ガツ</t>
    </rPh>
    <phoneticPr fontId="32"/>
  </si>
  <si>
    <t>R2.1</t>
    <phoneticPr fontId="4"/>
  </si>
  <si>
    <t>R3</t>
    <phoneticPr fontId="4"/>
  </si>
  <si>
    <t>令和3年 1月</t>
    <rPh sb="0" eb="2">
      <t>レイワ</t>
    </rPh>
    <rPh sb="3" eb="4">
      <t>ネン</t>
    </rPh>
    <rPh sb="6" eb="7">
      <t>ガツ</t>
    </rPh>
    <phoneticPr fontId="32"/>
  </si>
  <si>
    <t>R3.1</t>
    <phoneticPr fontId="4"/>
  </si>
  <si>
    <t>r 104.2</t>
    <phoneticPr fontId="4"/>
  </si>
  <si>
    <t>R3.1</t>
    <phoneticPr fontId="64"/>
  </si>
  <si>
    <t>2015=100</t>
    <phoneticPr fontId="4"/>
  </si>
  <si>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</si>
  <si>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 xml:space="preserve"> ２(2020)</t>
    <phoneticPr fontId="64"/>
  </si>
  <si>
    <t xml:space="preserve">   2021.      1</t>
    <phoneticPr fontId="64"/>
  </si>
  <si>
    <t>平成26(2014)</t>
    <rPh sb="0" eb="2">
      <t>ヘイセイ</t>
    </rPh>
    <phoneticPr fontId="4"/>
  </si>
  <si>
    <t xml:space="preserve">               7 </t>
    <phoneticPr fontId="64"/>
  </si>
  <si>
    <t xml:space="preserve">               8 </t>
    <phoneticPr fontId="64"/>
  </si>
  <si>
    <t xml:space="preserve">               9 </t>
    <phoneticPr fontId="64"/>
  </si>
  <si>
    <t xml:space="preserve">   2021.   1 </t>
    <phoneticPr fontId="4"/>
  </si>
  <si>
    <t xml:space="preserve">             10 </t>
    <phoneticPr fontId="4"/>
  </si>
  <si>
    <t xml:space="preserve">             11 </t>
    <phoneticPr fontId="4"/>
  </si>
  <si>
    <t xml:space="preserve">             12 </t>
    <phoneticPr fontId="4"/>
  </si>
  <si>
    <t xml:space="preserve">               3 </t>
    <phoneticPr fontId="4"/>
  </si>
  <si>
    <t xml:space="preserve">               2 </t>
    <phoneticPr fontId="4"/>
  </si>
  <si>
    <t xml:space="preserve">              10 </t>
    <phoneticPr fontId="64"/>
  </si>
  <si>
    <t xml:space="preserve">   2021.   1 </t>
  </si>
  <si>
    <t xml:space="preserve">              2 </t>
  </si>
  <si>
    <t xml:space="preserve">              3 </t>
  </si>
  <si>
    <t xml:space="preserve">              4 </t>
    <phoneticPr fontId="4"/>
  </si>
  <si>
    <t xml:space="preserve">               4 </t>
    <phoneticPr fontId="4"/>
  </si>
  <si>
    <t>注3)</t>
  </si>
  <si>
    <t>p100.5</t>
    <phoneticPr fontId="4"/>
  </si>
  <si>
    <t>年間補正後</t>
    <rPh sb="0" eb="2">
      <t>ネンカン</t>
    </rPh>
    <rPh sb="2" eb="4">
      <t>ホセイ</t>
    </rPh>
    <rPh sb="4" eb="5">
      <t>ゴ</t>
    </rPh>
    <phoneticPr fontId="4"/>
  </si>
  <si>
    <t xml:space="preserve">         　      2</t>
    <phoneticPr fontId="4"/>
  </si>
  <si>
    <t xml:space="preserve">         　      3</t>
    <phoneticPr fontId="4"/>
  </si>
  <si>
    <t>p  94.9</t>
    <phoneticPr fontId="4"/>
  </si>
  <si>
    <t>p  90.1</t>
    <phoneticPr fontId="4"/>
  </si>
  <si>
    <t>p  67.7</t>
    <phoneticPr fontId="4"/>
  </si>
  <si>
    <t>p  94.1</t>
    <phoneticPr fontId="4"/>
  </si>
  <si>
    <t>p  95.5</t>
    <phoneticPr fontId="4"/>
  </si>
  <si>
    <t>p  94.7</t>
    <phoneticPr fontId="4"/>
  </si>
  <si>
    <t>p  82.4</t>
    <phoneticPr fontId="4"/>
  </si>
  <si>
    <t xml:space="preserve">               5 </t>
    <phoneticPr fontId="4"/>
  </si>
  <si>
    <t xml:space="preserve">              5 </t>
    <phoneticPr fontId="4"/>
  </si>
  <si>
    <t>近畿については、令和3年5月分公表時において令和2年年間補正を行っています。</t>
    <rPh sb="0" eb="2">
      <t>キンキ</t>
    </rPh>
    <rPh sb="8" eb="10">
      <t>レイワ</t>
    </rPh>
    <rPh sb="14" eb="15">
      <t>ブン</t>
    </rPh>
    <rPh sb="22" eb="24">
      <t>レイワ</t>
    </rPh>
    <rPh sb="25" eb="26">
      <t>ネン</t>
    </rPh>
    <rPh sb="26" eb="28">
      <t>ネンカン</t>
    </rPh>
    <rPh sb="27" eb="28">
      <t>ガンネン</t>
    </rPh>
    <phoneticPr fontId="5"/>
  </si>
  <si>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8"/>
  </si>
  <si>
    <t xml:space="preserve">         　      4</t>
  </si>
  <si>
    <t xml:space="preserve">         　      5</t>
  </si>
  <si>
    <t>p  82.1</t>
    <phoneticPr fontId="4"/>
  </si>
  <si>
    <t>p  73.0</t>
    <phoneticPr fontId="4"/>
  </si>
  <si>
    <t xml:space="preserve">和歌山県の推計人口（令和3年8月1日現在） </t>
    <rPh sb="10" eb="12">
      <t>レイワ</t>
    </rPh>
    <rPh sb="13" eb="14">
      <t>ネン</t>
    </rPh>
    <phoneticPr fontId="4"/>
  </si>
  <si>
    <t xml:space="preserve">              6 </t>
    <phoneticPr fontId="4"/>
  </si>
  <si>
    <t xml:space="preserve">2020.   6 </t>
    <phoneticPr fontId="4"/>
  </si>
  <si>
    <t>r 104.0</t>
    <phoneticPr fontId="4"/>
  </si>
  <si>
    <t>r 104.9</t>
    <phoneticPr fontId="4"/>
  </si>
  <si>
    <t xml:space="preserve">               6 </t>
    <phoneticPr fontId="4"/>
  </si>
  <si>
    <t xml:space="preserve">   2020.   6 </t>
    <phoneticPr fontId="4"/>
  </si>
  <si>
    <t xml:space="preserve">    2020.     12 </t>
    <phoneticPr fontId="64"/>
  </si>
  <si>
    <t xml:space="preserve">   2021.      1</t>
  </si>
  <si>
    <t xml:space="preserve">                 2</t>
  </si>
  <si>
    <t xml:space="preserve">                 3</t>
  </si>
  <si>
    <t xml:space="preserve">                 4</t>
  </si>
  <si>
    <t xml:space="preserve">                 5</t>
    <phoneticPr fontId="4"/>
  </si>
  <si>
    <t xml:space="preserve">   2020.    6 </t>
    <phoneticPr fontId="4"/>
  </si>
  <si>
    <t>　・調査産業計の｢パートタイム労働者比率｣は36.0％で、前年差0.4ポイント下落となった。</t>
    <rPh sb="2" eb="4">
      <t>チョウサ</t>
    </rPh>
    <rPh sb="4" eb="6">
      <t>サンギョウ</t>
    </rPh>
    <rPh sb="6" eb="7">
      <t>ケイ</t>
    </rPh>
    <rPh sb="31" eb="32">
      <t>サ</t>
    </rPh>
    <rPh sb="39" eb="41">
      <t>ゲラク</t>
    </rPh>
    <phoneticPr fontId="4"/>
  </si>
  <si>
    <t>　・調査産業計の｢常用労働者数｣は285,792人で、前年比2.9％減となった。</t>
    <rPh sb="2" eb="4">
      <t>チョウサ</t>
    </rPh>
    <rPh sb="4" eb="6">
      <t>サンギョウ</t>
    </rPh>
    <rPh sb="6" eb="7">
      <t>ケイ</t>
    </rPh>
    <rPh sb="34" eb="35">
      <t>ゲン</t>
    </rPh>
    <phoneticPr fontId="4"/>
  </si>
  <si>
    <r>
      <t xml:space="preserve"> ○</t>
    </r>
    <r>
      <rPr>
        <b/>
        <sz val="18"/>
        <rFont val="HGS明朝B"/>
        <family val="1"/>
        <charset val="128"/>
      </rPr>
      <t>雇用の動き</t>
    </r>
    <rPh sb="2" eb="4">
      <t>コヨウ</t>
    </rPh>
    <rPh sb="5" eb="6">
      <t>ウゴ</t>
    </rPh>
    <phoneticPr fontId="58"/>
  </si>
  <si>
    <t xml:space="preserve">   6.7％減となった。</t>
    <rPh sb="7" eb="8">
      <t>ゲン</t>
    </rPh>
    <phoneticPr fontId="4"/>
  </si>
  <si>
    <t xml:space="preserve">  ・うち｢所定内労働時間｣は126.0時間で、前年比2.5％減、｢所定外労働時間｣は8.6時間で、前年比</t>
    <rPh sb="31" eb="32">
      <t>ゲン</t>
    </rPh>
    <rPh sb="37" eb="39">
      <t>ロウドウ</t>
    </rPh>
    <rPh sb="39" eb="41">
      <t>ジカン</t>
    </rPh>
    <rPh sb="46" eb="48">
      <t>ジカン</t>
    </rPh>
    <rPh sb="50" eb="53">
      <t>ゼンネンヒ</t>
    </rPh>
    <phoneticPr fontId="4"/>
  </si>
  <si>
    <t xml:space="preserve">  ・調査産業計の｢総実労働時間｣は134.6時間で、前年比2.8％減となった。</t>
    <rPh sb="3" eb="5">
      <t>チョウサ</t>
    </rPh>
    <rPh sb="5" eb="7">
      <t>サンギョウ</t>
    </rPh>
    <rPh sb="7" eb="8">
      <t>ケイ</t>
    </rPh>
    <phoneticPr fontId="4"/>
  </si>
  <si>
    <r>
      <t xml:space="preserve"> ○</t>
    </r>
    <r>
      <rPr>
        <b/>
        <sz val="18"/>
        <rFont val="HGS明朝B"/>
        <family val="1"/>
        <charset val="128"/>
      </rPr>
      <t>労働時間の動き</t>
    </r>
    <r>
      <rPr>
        <b/>
        <sz val="18"/>
        <rFont val="ＭＳ 明朝"/>
        <family val="1"/>
        <charset val="128"/>
      </rPr>
      <t>（1人平均月間）</t>
    </r>
    <rPh sb="2" eb="4">
      <t>ロウドウ</t>
    </rPh>
    <rPh sb="4" eb="6">
      <t>ジカン</t>
    </rPh>
    <rPh sb="7" eb="8">
      <t>ウゴ</t>
    </rPh>
    <rPh sb="10" eb="12">
      <t>ヒトリ</t>
    </rPh>
    <rPh sb="12" eb="14">
      <t>ヘイキン</t>
    </rPh>
    <rPh sb="14" eb="16">
      <t>ゲッカン</t>
    </rPh>
    <phoneticPr fontId="58"/>
  </si>
  <si>
    <t>　・｢特別に支払われた給与｣（賞与など）は42,924円となった。</t>
    <rPh sb="15" eb="17">
      <t>ショウヨ</t>
    </rPh>
    <phoneticPr fontId="4"/>
  </si>
  <si>
    <t>　 など）を加えた｢きまって支給する給与｣は227,325円で、前年比2.0％減となった。</t>
    <rPh sb="39" eb="40">
      <t>ゲン</t>
    </rPh>
    <phoneticPr fontId="4"/>
  </si>
  <si>
    <t>　・うち｢所定内給与｣は212,367円で、前年比1.3％減、｢所定内給与｣に｢超過労働給与｣（超過勤務手当</t>
    <rPh sb="29" eb="30">
      <t>ゲン</t>
    </rPh>
    <rPh sb="48" eb="50">
      <t>チョウカ</t>
    </rPh>
    <rPh sb="50" eb="52">
      <t>キンム</t>
    </rPh>
    <rPh sb="52" eb="54">
      <t>テアテ</t>
    </rPh>
    <phoneticPr fontId="4"/>
  </si>
  <si>
    <t>　・調査産業計の｢現金給与総額｣は270,249円で、前年比2.1％減となった。</t>
    <phoneticPr fontId="4"/>
  </si>
  <si>
    <r>
      <t xml:space="preserve"> ○</t>
    </r>
    <r>
      <rPr>
        <b/>
        <sz val="18"/>
        <rFont val="HGS明朝B"/>
        <family val="1"/>
        <charset val="128"/>
      </rPr>
      <t>賃金の動き</t>
    </r>
    <r>
      <rPr>
        <b/>
        <sz val="18"/>
        <rFont val="ＭＳ 明朝"/>
        <family val="1"/>
        <charset val="128"/>
      </rPr>
      <t>（1人平均月間）</t>
    </r>
    <rPh sb="2" eb="4">
      <t>チンギン</t>
    </rPh>
    <rPh sb="5" eb="6">
      <t>ウゴ</t>
    </rPh>
    <rPh sb="8" eb="10">
      <t>ヒトリ</t>
    </rPh>
    <rPh sb="10" eb="12">
      <t>ヘイキン</t>
    </rPh>
    <rPh sb="12" eb="14">
      <t>ゲッカン</t>
    </rPh>
    <phoneticPr fontId="58"/>
  </si>
  <si>
    <t xml:space="preserve"> ○　雇　　用：常用労働者数は前年比減少、パートタイム労働者比率は前年差下落</t>
    <rPh sb="10" eb="12">
      <t>ロウドウ</t>
    </rPh>
    <rPh sb="15" eb="18">
      <t>ゼンネンヒ</t>
    </rPh>
    <rPh sb="18" eb="20">
      <t>ゲンショウ</t>
    </rPh>
    <rPh sb="35" eb="36">
      <t>サ</t>
    </rPh>
    <rPh sb="36" eb="38">
      <t>ゲラク</t>
    </rPh>
    <phoneticPr fontId="4"/>
  </si>
  <si>
    <t xml:space="preserve"> ○　労働時間：総実労働時間、所定内労働時間及び所定外労働時間はともに前年比減少</t>
    <rPh sb="15" eb="18">
      <t>ショテイナイ</t>
    </rPh>
    <rPh sb="18" eb="20">
      <t>ロウドウ</t>
    </rPh>
    <rPh sb="20" eb="22">
      <t>ジカン</t>
    </rPh>
    <rPh sb="22" eb="23">
      <t>オヨ</t>
    </rPh>
    <rPh sb="35" eb="38">
      <t>ゼンネンヒ</t>
    </rPh>
    <rPh sb="38" eb="40">
      <t>ゲンショウ</t>
    </rPh>
    <phoneticPr fontId="4"/>
  </si>
  <si>
    <t xml:space="preserve"> ○　賃　　金：現金給与総額、きまって支給する給与及び所定内給与はともに前年比減少</t>
    <rPh sb="25" eb="26">
      <t>オヨ</t>
    </rPh>
    <rPh sb="36" eb="39">
      <t>ゼンネンヒ</t>
    </rPh>
    <rPh sb="39" eb="41">
      <t>ゲンショウ</t>
    </rPh>
    <phoneticPr fontId="4"/>
  </si>
  <si>
    <t>　　</t>
    <phoneticPr fontId="4"/>
  </si>
  <si>
    <t>毎月勤労統計調査　令和２年平均結果（常用労働者５人以上の事業所）</t>
    <rPh sb="0" eb="2">
      <t>マイツキ</t>
    </rPh>
    <rPh sb="2" eb="4">
      <t>キンロウ</t>
    </rPh>
    <rPh sb="4" eb="6">
      <t>トウケイ</t>
    </rPh>
    <rPh sb="6" eb="8">
      <t>チョウサ</t>
    </rPh>
    <rPh sb="9" eb="11">
      <t>レイワ</t>
    </rPh>
    <rPh sb="12" eb="13">
      <t>ネン</t>
    </rPh>
    <rPh sb="13" eb="15">
      <t>ヘイキン</t>
    </rPh>
    <rPh sb="15" eb="17">
      <t>ケッカ</t>
    </rPh>
    <phoneticPr fontId="4"/>
  </si>
  <si>
    <t>令和２年和歌山県の賃金・労働時間・雇用の状況</t>
    <rPh sb="0" eb="2">
      <t>レイワ</t>
    </rPh>
    <rPh sb="3" eb="4">
      <t>ネン</t>
    </rPh>
    <rPh sb="4" eb="7">
      <t>ワカヤマ</t>
    </rPh>
    <rPh sb="7" eb="8">
      <t>ケン</t>
    </rPh>
    <rPh sb="9" eb="11">
      <t>チンギン</t>
    </rPh>
    <rPh sb="12" eb="14">
      <t>ロウドウ</t>
    </rPh>
    <rPh sb="14" eb="16">
      <t>ジカン</t>
    </rPh>
    <rPh sb="17" eb="19">
      <t>コヨウ</t>
    </rPh>
    <rPh sb="20" eb="22">
      <t>ジョウキョウ</t>
    </rPh>
    <phoneticPr fontId="4"/>
  </si>
  <si>
    <t>　  医療，福祉(-8.8％)、宿泊業，飲食サービス業(-6.6％)、生活関連ｻｰﾋﾞｽ業，娯楽業(-5.4％)</t>
    <rPh sb="3" eb="5">
      <t>イリョウ</t>
    </rPh>
    <rPh sb="6" eb="8">
      <t>フクシ</t>
    </rPh>
    <rPh sb="16" eb="18">
      <t>シュクハク</t>
    </rPh>
    <rPh sb="18" eb="19">
      <t>ギョウ</t>
    </rPh>
    <rPh sb="19" eb="20">
      <t>サンギョウ</t>
    </rPh>
    <rPh sb="20" eb="22">
      <t>インショク</t>
    </rPh>
    <rPh sb="26" eb="27">
      <t>ギョウ</t>
    </rPh>
    <rPh sb="35" eb="37">
      <t>セイカツ</t>
    </rPh>
    <rPh sb="37" eb="39">
      <t>カンレン</t>
    </rPh>
    <rPh sb="44" eb="45">
      <t>ギョウ</t>
    </rPh>
    <rPh sb="46" eb="49">
      <t>ゴラクギョウ</t>
    </rPh>
    <phoneticPr fontId="4"/>
  </si>
  <si>
    <r>
      <t>　・前年比</t>
    </r>
    <r>
      <rPr>
        <b/>
        <sz val="17"/>
        <rFont val="ＭＳ 明朝"/>
        <family val="1"/>
        <charset val="128"/>
      </rPr>
      <t>減少</t>
    </r>
    <r>
      <rPr>
        <sz val="17"/>
        <rFont val="ＭＳ 明朝"/>
        <family val="1"/>
        <charset val="128"/>
      </rPr>
      <t>産業（上位３産業）</t>
    </r>
    <rPh sb="2" eb="3">
      <t>ゼン</t>
    </rPh>
    <rPh sb="5" eb="7">
      <t>ゲンショウ</t>
    </rPh>
    <rPh sb="7" eb="9">
      <t>サンギョウ</t>
    </rPh>
    <rPh sb="10" eb="12">
      <t>ジョウイ</t>
    </rPh>
    <rPh sb="13" eb="15">
      <t>サンギョウ</t>
    </rPh>
    <phoneticPr fontId="1"/>
  </si>
  <si>
    <t>　　電気･ガス･熱供給･水道業(+75.5％)、学術研究，専門・技術サービス業(+3.2％)、情報通信業(+1.0％)</t>
    <rPh sb="24" eb="26">
      <t>ガクジュツ</t>
    </rPh>
    <rPh sb="26" eb="28">
      <t>ケンキュウ</t>
    </rPh>
    <rPh sb="29" eb="31">
      <t>センモン</t>
    </rPh>
    <rPh sb="32" eb="34">
      <t>ギジュツ</t>
    </rPh>
    <rPh sb="38" eb="39">
      <t>ギョウ</t>
    </rPh>
    <phoneticPr fontId="4"/>
  </si>
  <si>
    <r>
      <t>　・前年比</t>
    </r>
    <r>
      <rPr>
        <b/>
        <sz val="17"/>
        <rFont val="ＭＳ 明朝"/>
        <family val="1"/>
        <charset val="128"/>
      </rPr>
      <t>増加</t>
    </r>
    <r>
      <rPr>
        <sz val="17"/>
        <rFont val="ＭＳ 明朝"/>
        <family val="1"/>
        <charset val="128"/>
      </rPr>
      <t>産業（上位３産業）</t>
    </r>
    <rPh sb="2" eb="5">
      <t>ゼンネンヒ</t>
    </rPh>
    <rPh sb="5" eb="7">
      <t>ゾウカ</t>
    </rPh>
    <rPh sb="7" eb="9">
      <t>サンギョウ</t>
    </rPh>
    <rPh sb="10" eb="12">
      <t>ジョウイ</t>
    </rPh>
    <rPh sb="13" eb="15">
      <t>サンギョウ</t>
    </rPh>
    <phoneticPr fontId="1"/>
  </si>
  <si>
    <t>○ 常用労働者数</t>
    <rPh sb="2" eb="4">
      <t>ジョウヨウ</t>
    </rPh>
    <rPh sb="4" eb="7">
      <t>ロウドウシャ</t>
    </rPh>
    <rPh sb="7" eb="8">
      <t>スウ</t>
    </rPh>
    <phoneticPr fontId="1"/>
  </si>
  <si>
    <t>　　生活関連サービス業，娯楽業(-13.9％)、運輸業，郵便業(-10.8％)、卸売業，小売業(-9.7％）</t>
    <rPh sb="2" eb="4">
      <t>セイカツ</t>
    </rPh>
    <rPh sb="4" eb="6">
      <t>カンレン</t>
    </rPh>
    <rPh sb="12" eb="14">
      <t>ゴラク</t>
    </rPh>
    <rPh sb="24" eb="26">
      <t>ウンユ</t>
    </rPh>
    <rPh sb="26" eb="27">
      <t>ギョウ</t>
    </rPh>
    <rPh sb="28" eb="30">
      <t>ユウビン</t>
    </rPh>
    <rPh sb="30" eb="31">
      <t>ギョウ</t>
    </rPh>
    <rPh sb="40" eb="42">
      <t>オロシウリ</t>
    </rPh>
    <rPh sb="42" eb="43">
      <t>ギョウ</t>
    </rPh>
    <rPh sb="44" eb="47">
      <t>コウリギョウ</t>
    </rPh>
    <phoneticPr fontId="4"/>
  </si>
  <si>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88"/>
  </si>
  <si>
    <t>　　教育，学習支援業(+11.5％)、建設業(+3.9％)、学術研究，専門・技術サービス業(+3.8％)</t>
    <rPh sb="2" eb="4">
      <t>キョウイク</t>
    </rPh>
    <rPh sb="5" eb="7">
      <t>ガクシュウ</t>
    </rPh>
    <rPh sb="7" eb="9">
      <t>シエン</t>
    </rPh>
    <rPh sb="9" eb="10">
      <t>ギョウ</t>
    </rPh>
    <rPh sb="19" eb="21">
      <t>ケンセツ</t>
    </rPh>
    <rPh sb="30" eb="32">
      <t>ガクジュツ</t>
    </rPh>
    <rPh sb="32" eb="34">
      <t>ケンキュウ</t>
    </rPh>
    <rPh sb="35" eb="37">
      <t>センモン</t>
    </rPh>
    <rPh sb="38" eb="40">
      <t>ギジュツ</t>
    </rPh>
    <rPh sb="44" eb="45">
      <t>ギョウ</t>
    </rPh>
    <phoneticPr fontId="4"/>
  </si>
  <si>
    <t>○ 労働時間（総実労働時間）</t>
    <rPh sb="2" eb="4">
      <t>ロウドウ</t>
    </rPh>
    <rPh sb="4" eb="6">
      <t>ジカン</t>
    </rPh>
    <rPh sb="7" eb="8">
      <t>ソウ</t>
    </rPh>
    <rPh sb="8" eb="9">
      <t>ジツ</t>
    </rPh>
    <rPh sb="9" eb="11">
      <t>ロウドウ</t>
    </rPh>
    <rPh sb="11" eb="13">
      <t>ジカン</t>
    </rPh>
    <phoneticPr fontId="1"/>
  </si>
  <si>
    <t>　　不動産業，物品賃貸業(-13.7％)、金融業，保険業(-12.7％)、複合サービス事業(-10.8％)</t>
    <rPh sb="2" eb="5">
      <t>フドウサン</t>
    </rPh>
    <rPh sb="5" eb="6">
      <t>ギョウ</t>
    </rPh>
    <rPh sb="7" eb="9">
      <t>ブッピン</t>
    </rPh>
    <rPh sb="9" eb="12">
      <t>チンタイギョウ</t>
    </rPh>
    <rPh sb="21" eb="23">
      <t>キンユウ</t>
    </rPh>
    <rPh sb="25" eb="27">
      <t>ホケン</t>
    </rPh>
    <rPh sb="37" eb="39">
      <t>フクゴウ</t>
    </rPh>
    <rPh sb="43" eb="44">
      <t>ジ</t>
    </rPh>
    <rPh sb="44" eb="45">
      <t>ギョウ</t>
    </rPh>
    <phoneticPr fontId="4"/>
  </si>
  <si>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1"/>
  </si>
  <si>
    <t>　　情報通信業(+23.9％)、教育，学習支援業(+11.2％)、電気・ガス・熱供給・水道業(+7.7％)</t>
    <rPh sb="16" eb="18">
      <t>キョウイク</t>
    </rPh>
    <rPh sb="19" eb="21">
      <t>ガクシュウ</t>
    </rPh>
    <rPh sb="21" eb="23">
      <t>シエン</t>
    </rPh>
    <rPh sb="23" eb="24">
      <t>ギョウ</t>
    </rPh>
    <phoneticPr fontId="4"/>
  </si>
  <si>
    <t>○ 賃金（現金給与総額）</t>
    <rPh sb="2" eb="4">
      <t>チンギン</t>
    </rPh>
    <rPh sb="5" eb="7">
      <t>ゲンキン</t>
    </rPh>
    <rPh sb="7" eb="9">
      <t>キュウヨ</t>
    </rPh>
    <rPh sb="9" eb="11">
      <t>ソウガク</t>
    </rPh>
    <phoneticPr fontId="1"/>
  </si>
  <si>
    <r>
      <t>〈産業別〉</t>
    </r>
    <r>
      <rPr>
        <b/>
        <u/>
        <sz val="12"/>
        <rFont val="ＭＳ 明朝"/>
        <family val="1"/>
        <charset val="128"/>
      </rPr>
      <t xml:space="preserve"> </t>
    </r>
    <r>
      <rPr>
        <b/>
        <u/>
        <sz val="20"/>
        <rFont val="ＭＳ 明朝"/>
        <family val="1"/>
        <charset val="128"/>
      </rPr>
      <t>賃金、労働時間及び常用労働者数の状況（前年比、月平均額・時間・人数）</t>
    </r>
    <rPh sb="1" eb="3">
      <t>サンギョウ</t>
    </rPh>
    <rPh sb="3" eb="4">
      <t>ベツ</t>
    </rPh>
    <rPh sb="6" eb="8">
      <t>チンギン</t>
    </rPh>
    <rPh sb="9" eb="11">
      <t>ロウドウ</t>
    </rPh>
    <rPh sb="11" eb="13">
      <t>ジカン</t>
    </rPh>
    <rPh sb="13" eb="14">
      <t>オヨ</t>
    </rPh>
    <rPh sb="15" eb="17">
      <t>ジョウヨウ</t>
    </rPh>
    <rPh sb="17" eb="20">
      <t>ロウドウシャ</t>
    </rPh>
    <rPh sb="20" eb="21">
      <t>スウ</t>
    </rPh>
    <rPh sb="22" eb="24">
      <t>ジョウキョウ</t>
    </rPh>
    <rPh sb="25" eb="27">
      <t>ゼンネン</t>
    </rPh>
    <rPh sb="27" eb="28">
      <t>ヒ</t>
    </rPh>
    <rPh sb="29" eb="30">
      <t>ツキ</t>
    </rPh>
    <rPh sb="30" eb="32">
      <t>ヘイキン</t>
    </rPh>
    <rPh sb="32" eb="33">
      <t>ガク</t>
    </rPh>
    <rPh sb="34" eb="36">
      <t>ジカン</t>
    </rPh>
    <rPh sb="37" eb="39">
      <t>ニンズウ</t>
    </rPh>
    <phoneticPr fontId="4"/>
  </si>
  <si>
    <t>総　 数  915,168人　（男431,374人、女483,794人）　</t>
    <phoneticPr fontId="4"/>
  </si>
  <si>
    <t>世帯数　395,578世帯</t>
    <phoneticPr fontId="4"/>
  </si>
  <si>
    <t xml:space="preserve">         　      6</t>
  </si>
  <si>
    <t>p  96.7</t>
    <phoneticPr fontId="4"/>
  </si>
  <si>
    <t>p  96.6</t>
    <phoneticPr fontId="4"/>
  </si>
  <si>
    <t>確報</t>
    <rPh sb="0" eb="2">
      <t>カクホウ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</si>
</sst>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 numFmtId="187" formatCode="#,##0;&quot;▲ &quot;#,##0"/>
    <numFmt numFmtId="188" formatCode="0.00_ "/>
    <numFmt numFmtId="189" formatCode="0.0_ "/>
    <numFmt numFmtId="190" formatCode="#,##0_ "/>
    <numFmt numFmtId="191" formatCode="#,##0.0"/>
    <numFmt numFmtId="192" formatCode="0_ "/>
  </numFmts>
  <fonts count="94"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sz val="16"/>
      <name val="ＭＳ Ｐゴシック"/>
      <family val="3"/>
      <charset val="128"/>
    </font>
    <font>
      <b/>
      <sz val="18"/>
      <name val="ＭＳ 明朝"/>
      <family val="1"/>
      <charset val="128"/>
    </font>
    <font>
      <b/>
      <sz val="18"/>
      <name val="HGS明朝B"/>
      <family val="1"/>
      <charset val="128"/>
    </font>
    <font>
      <sz val="9"/>
      <name val="ＭＳ 明朝"/>
      <family val="1"/>
      <charset val="128"/>
    </font>
    <font>
      <sz val="21"/>
      <color theme="1"/>
      <name val="ＭＳ Ｐゴシック"/>
      <family val="2"/>
      <scheme val="minor"/>
    </font>
    <font>
      <sz val="21"/>
      <name val="ＭＳ 明朝"/>
      <family val="1"/>
      <charset val="128"/>
    </font>
    <font>
      <b/>
      <sz val="21"/>
      <name val="ＤＨＰ平成明朝体W7"/>
      <family val="1"/>
      <charset val="128"/>
    </font>
    <font>
      <b/>
      <sz val="20"/>
      <name val="ＭＳ 明朝"/>
      <family val="1"/>
      <charset val="128"/>
    </font>
    <font>
      <sz val="14"/>
      <name val="ＤＨＰ平成明朝体W7"/>
      <family val="1"/>
      <charset val="128"/>
    </font>
    <font>
      <sz val="20"/>
      <name val="ＭＳ 明朝"/>
      <family val="1"/>
      <charset val="128"/>
    </font>
    <font>
      <sz val="28"/>
      <name val="ＭＳ 明朝"/>
      <family val="1"/>
      <charset val="128"/>
    </font>
    <font>
      <b/>
      <sz val="22"/>
      <name val="ＭＳ 明朝"/>
      <family val="1"/>
      <charset val="128"/>
    </font>
    <font>
      <sz val="36"/>
      <name val="ＭＳ 明朝"/>
      <family val="1"/>
      <charset val="128"/>
    </font>
    <font>
      <b/>
      <sz val="36"/>
      <name val="ＭＳ 明朝"/>
      <family val="1"/>
      <charset val="128"/>
    </font>
    <font>
      <sz val="14"/>
      <name val="ＭＳ Ｐゴシック"/>
      <family val="3"/>
      <charset val="128"/>
    </font>
    <font>
      <sz val="14"/>
      <name val="ＭＳ ゴシック"/>
      <family val="3"/>
      <charset val="128"/>
    </font>
    <font>
      <sz val="18"/>
      <name val="ＭＳ Ｐゴシック"/>
      <family val="3"/>
      <charset val="128"/>
    </font>
    <font>
      <sz val="18"/>
      <name val="ＭＳ 明朝"/>
      <family val="1"/>
      <charset val="128"/>
    </font>
    <font>
      <sz val="15.5"/>
      <name val="ＭＳ Ｐゴシック"/>
      <family val="3"/>
      <charset val="128"/>
    </font>
    <font>
      <sz val="17"/>
      <name val="ＭＳ 明朝"/>
      <family val="1"/>
      <charset val="128"/>
    </font>
    <font>
      <b/>
      <sz val="17"/>
      <name val="ＭＳ 明朝"/>
      <family val="1"/>
      <charset val="128"/>
    </font>
    <font>
      <sz val="6"/>
      <name val="ＭＳ Ｐゴシック"/>
      <family val="3"/>
      <charset val="128"/>
    </font>
    <font>
      <sz val="12"/>
      <name val="ＭＳ Ｐゴシック"/>
      <family val="3"/>
      <charset val="128"/>
    </font>
    <font>
      <sz val="20"/>
      <name val="ＭＳ Ｐゴシック"/>
      <family val="3"/>
      <charset val="128"/>
    </font>
    <font>
      <u/>
      <sz val="14"/>
      <name val="ＭＳ 明朝"/>
      <family val="1"/>
      <charset val="128"/>
    </font>
    <font>
      <b/>
      <u/>
      <sz val="20"/>
      <name val="ＭＳ 明朝"/>
      <family val="1"/>
      <charset val="128"/>
    </font>
    <font>
      <b/>
      <u/>
      <sz val="12"/>
      <name val="ＭＳ 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9">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5" fillId="0" borderId="0"/>
    <xf numFmtId="37" fontId="5" fillId="0" borderId="0"/>
    <xf numFmtId="0" fontId="25" fillId="0" borderId="0">
      <alignment vertical="center"/>
    </xf>
    <xf numFmtId="0" fontId="6" fillId="0" borderId="0"/>
    <xf numFmtId="176" fontId="5" fillId="0" borderId="0"/>
    <xf numFmtId="38" fontId="3" fillId="0" borderId="0" applyFont="0" applyFill="0" applyBorder="0" applyAlignment="0" applyProtection="0"/>
    <xf numFmtId="38" fontId="36" fillId="0" borderId="0" applyFont="0" applyFill="0" applyBorder="0" applyAlignment="0" applyProtection="0"/>
    <xf numFmtId="0" fontId="2" fillId="0" borderId="0">
      <alignment vertical="center"/>
    </xf>
    <xf numFmtId="0" fontId="37" fillId="0" borderId="0"/>
    <xf numFmtId="176" fontId="5" fillId="0" borderId="0"/>
    <xf numFmtId="1" fontId="5" fillId="0" borderId="0"/>
  </cellStyleXfs>
  <cellXfs count="605">
    <xf numFmtId="176" fontId="0" fillId="0" borderId="0" xfId="0"/>
    <xf numFmtId="176" fontId="26" fillId="0" borderId="0" xfId="62" applyFont="1" applyFill="1" applyAlignment="1" applyProtection="1">
      <alignment horizontal="left"/>
    </xf>
    <xf numFmtId="176" fontId="26" fillId="0" borderId="0" xfId="62" applyFont="1" applyFill="1" applyProtection="1"/>
    <xf numFmtId="176" fontId="26" fillId="0" borderId="0" xfId="62" applyFont="1" applyFill="1" applyAlignment="1" applyProtection="1">
      <alignment horizontal="right"/>
    </xf>
    <xf numFmtId="176" fontId="27" fillId="0" borderId="0" xfId="62" applyFont="1" applyFill="1" applyProtection="1"/>
    <xf numFmtId="176" fontId="26" fillId="0" borderId="0" xfId="62" applyFont="1" applyFill="1" applyBorder="1" applyProtection="1"/>
    <xf numFmtId="176" fontId="26" fillId="0" borderId="0" xfId="62" applyFont="1" applyFill="1" applyBorder="1" applyAlignment="1" applyProtection="1">
      <alignment horizontal="right"/>
    </xf>
    <xf numFmtId="176" fontId="26" fillId="0" borderId="11" xfId="62" applyFont="1" applyFill="1" applyBorder="1" applyProtection="1"/>
    <xf numFmtId="176" fontId="26" fillId="0" borderId="11" xfId="62" applyFont="1" applyFill="1" applyBorder="1" applyAlignment="1" applyProtection="1">
      <alignment horizontal="right"/>
    </xf>
    <xf numFmtId="176" fontId="26" fillId="0" borderId="12" xfId="62" applyFont="1" applyFill="1" applyBorder="1" applyAlignment="1" applyProtection="1">
      <alignment horizontal="right"/>
    </xf>
    <xf numFmtId="176" fontId="26" fillId="0" borderId="12" xfId="62" applyFont="1" applyFill="1" applyBorder="1" applyProtection="1"/>
    <xf numFmtId="176" fontId="26" fillId="0" borderId="13" xfId="62" applyFont="1" applyFill="1" applyBorder="1" applyAlignment="1" applyProtection="1">
      <alignment horizontal="right"/>
    </xf>
    <xf numFmtId="176" fontId="26" fillId="0" borderId="13" xfId="62" applyFont="1" applyFill="1" applyBorder="1" applyProtection="1"/>
    <xf numFmtId="176" fontId="26" fillId="0" borderId="14" xfId="62" applyFont="1" applyFill="1" applyBorder="1" applyAlignment="1" applyProtection="1">
      <alignment horizontal="right"/>
    </xf>
    <xf numFmtId="176" fontId="26" fillId="0" borderId="14" xfId="62" applyFont="1" applyFill="1" applyBorder="1" applyProtection="1"/>
    <xf numFmtId="176" fontId="26" fillId="0" borderId="14" xfId="62" applyNumberFormat="1" applyFont="1" applyFill="1" applyBorder="1" applyAlignment="1" applyProtection="1">
      <alignment horizontal="right"/>
    </xf>
    <xf numFmtId="176" fontId="26" fillId="0" borderId="0" xfId="62" applyNumberFormat="1" applyFont="1" applyFill="1" applyBorder="1" applyAlignment="1" applyProtection="1">
      <alignment horizontal="right"/>
    </xf>
    <xf numFmtId="176" fontId="26" fillId="0" borderId="14" xfId="62" applyNumberFormat="1" applyFont="1" applyFill="1" applyBorder="1" applyProtection="1"/>
    <xf numFmtId="176" fontId="26" fillId="0" borderId="0" xfId="62" applyNumberFormat="1" applyFont="1" applyFill="1" applyProtection="1"/>
    <xf numFmtId="176" fontId="26" fillId="0" borderId="0" xfId="62" applyNumberFormat="1" applyFont="1" applyFill="1" applyBorder="1" applyProtection="1"/>
    <xf numFmtId="176" fontId="26" fillId="0" borderId="13" xfId="62" applyNumberFormat="1" applyFont="1" applyFill="1" applyBorder="1" applyAlignment="1" applyProtection="1">
      <alignment horizontal="right"/>
    </xf>
    <xf numFmtId="49" fontId="26" fillId="0" borderId="0" xfId="62" quotePrefix="1" applyNumberFormat="1" applyFont="1" applyFill="1" applyAlignment="1" applyProtection="1">
      <alignment horizontal="right"/>
    </xf>
    <xf numFmtId="49" fontId="26" fillId="0" borderId="0" xfId="62" applyNumberFormat="1" applyFont="1" applyFill="1" applyAlignment="1" applyProtection="1">
      <alignment horizontal="right"/>
    </xf>
    <xf numFmtId="176" fontId="26" fillId="0" borderId="0" xfId="62" applyFont="1" applyFill="1" applyBorder="1" applyAlignment="1" applyProtection="1">
      <alignment horizontal="right" vertical="center"/>
    </xf>
    <xf numFmtId="178" fontId="26" fillId="0" borderId="14" xfId="62" applyNumberFormat="1" applyFont="1" applyFill="1" applyBorder="1" applyAlignment="1" applyProtection="1">
      <alignment horizontal="right" vertical="center"/>
    </xf>
    <xf numFmtId="37" fontId="26" fillId="0" borderId="0" xfId="62" applyNumberFormat="1" applyFont="1" applyFill="1" applyAlignment="1" applyProtection="1">
      <alignment horizontal="left"/>
    </xf>
    <xf numFmtId="176" fontId="26" fillId="0" borderId="20" xfId="62" applyFont="1" applyFill="1" applyBorder="1" applyAlignment="1" applyProtection="1">
      <alignment horizontal="center" vertical="center"/>
    </xf>
    <xf numFmtId="176" fontId="26" fillId="0" borderId="21" xfId="62" applyFont="1" applyFill="1" applyBorder="1" applyAlignment="1" applyProtection="1">
      <alignment horizontal="centerContinuous"/>
    </xf>
    <xf numFmtId="178" fontId="26" fillId="0" borderId="0" xfId="62" applyNumberFormat="1" applyFont="1" applyFill="1" applyBorder="1" applyProtection="1"/>
    <xf numFmtId="178" fontId="26" fillId="0" borderId="11" xfId="62" applyNumberFormat="1" applyFont="1" applyFill="1" applyBorder="1" applyProtection="1"/>
    <xf numFmtId="176" fontId="27" fillId="0" borderId="11" xfId="62" applyFont="1" applyFill="1" applyBorder="1" applyProtection="1"/>
    <xf numFmtId="176" fontId="30" fillId="0" borderId="11" xfId="62" applyFont="1" applyFill="1" applyBorder="1" applyAlignment="1" applyProtection="1">
      <alignment horizontal="left"/>
    </xf>
    <xf numFmtId="37" fontId="26" fillId="0" borderId="11" xfId="62" applyNumberFormat="1" applyFont="1" applyFill="1" applyBorder="1" applyProtection="1"/>
    <xf numFmtId="176" fontId="27" fillId="0" borderId="0" xfId="62" applyFont="1" applyFill="1" applyBorder="1" applyProtection="1"/>
    <xf numFmtId="178" fontId="27" fillId="0" borderId="0" xfId="62" applyNumberFormat="1" applyFont="1" applyFill="1" applyBorder="1" applyProtection="1"/>
    <xf numFmtId="176" fontId="31" fillId="0" borderId="0" xfId="62" applyFont="1" applyFill="1" applyBorder="1" applyAlignment="1" applyProtection="1">
      <alignment horizontal="left"/>
    </xf>
    <xf numFmtId="37" fontId="27" fillId="0" borderId="0" xfId="62" applyNumberFormat="1" applyFont="1" applyFill="1" applyBorder="1" applyProtection="1"/>
    <xf numFmtId="176" fontId="32" fillId="0" borderId="0" xfId="62" applyFont="1" applyFill="1" applyAlignment="1" applyProtection="1">
      <alignment horizontal="left"/>
    </xf>
    <xf numFmtId="178" fontId="26" fillId="0" borderId="0" xfId="62" applyNumberFormat="1" applyFont="1" applyFill="1" applyBorder="1" applyAlignment="1" applyProtection="1">
      <alignment horizontal="right"/>
    </xf>
    <xf numFmtId="176" fontId="26" fillId="0" borderId="0" xfId="62" applyFont="1" applyFill="1" applyBorder="1" applyAlignment="1" applyProtection="1">
      <alignment horizontal="left"/>
    </xf>
    <xf numFmtId="176" fontId="26" fillId="0" borderId="11" xfId="62" applyNumberFormat="1" applyFont="1" applyFill="1" applyBorder="1" applyProtection="1"/>
    <xf numFmtId="176" fontId="26" fillId="0" borderId="11" xfId="62" applyNumberFormat="1" applyFont="1" applyFill="1" applyBorder="1" applyAlignment="1" applyProtection="1">
      <alignment horizontal="right"/>
    </xf>
    <xf numFmtId="178" fontId="26" fillId="0" borderId="11" xfId="62" applyNumberFormat="1" applyFont="1" applyFill="1" applyBorder="1" applyAlignment="1" applyProtection="1">
      <alignment horizontal="right"/>
    </xf>
    <xf numFmtId="176" fontId="26" fillId="0" borderId="11" xfId="62" applyFont="1" applyFill="1" applyBorder="1" applyAlignment="1" applyProtection="1">
      <alignment horizontal="left"/>
    </xf>
    <xf numFmtId="37" fontId="26" fillId="0" borderId="0" xfId="62" applyNumberFormat="1" applyFont="1" applyFill="1" applyBorder="1" applyAlignment="1" applyProtection="1">
      <alignment horizontal="right"/>
    </xf>
    <xf numFmtId="49" fontId="26" fillId="0" borderId="0" xfId="62" applyNumberFormat="1" applyFont="1" applyFill="1" applyProtection="1"/>
    <xf numFmtId="176" fontId="27" fillId="0" borderId="0" xfId="62" applyFont="1" applyFill="1" applyBorder="1" applyAlignment="1" applyProtection="1">
      <alignment horizontal="left"/>
    </xf>
    <xf numFmtId="176" fontId="26" fillId="24" borderId="0" xfId="62" applyFont="1" applyFill="1" applyProtection="1"/>
    <xf numFmtId="180" fontId="26" fillId="0" borderId="0" xfId="62" applyNumberFormat="1" applyFont="1" applyFill="1" applyBorder="1" applyAlignment="1" applyProtection="1">
      <alignment horizontal="right"/>
    </xf>
    <xf numFmtId="176" fontId="26" fillId="0" borderId="15" xfId="62" applyFont="1" applyFill="1" applyBorder="1" applyProtection="1"/>
    <xf numFmtId="176" fontId="26" fillId="0" borderId="0" xfId="62" applyFont="1" applyFill="1" applyAlignment="1" applyProtection="1">
      <alignment horizontal="center"/>
    </xf>
    <xf numFmtId="37" fontId="26" fillId="0" borderId="15" xfId="62" applyNumberFormat="1" applyFont="1" applyFill="1" applyBorder="1" applyAlignment="1" applyProtection="1">
      <alignment horizontal="left"/>
    </xf>
    <xf numFmtId="176" fontId="34" fillId="0" borderId="0" xfId="62" applyFont="1" applyFill="1" applyProtection="1"/>
    <xf numFmtId="37" fontId="26" fillId="0" borderId="11" xfId="62" applyNumberFormat="1" applyFont="1" applyFill="1" applyBorder="1" applyAlignment="1" applyProtection="1"/>
    <xf numFmtId="37" fontId="26" fillId="0" borderId="11" xfId="62" applyNumberFormat="1" applyFont="1" applyFill="1" applyBorder="1" applyAlignment="1" applyProtection="1">
      <alignment horizontal="right"/>
    </xf>
    <xf numFmtId="37" fontId="26" fillId="0" borderId="29" xfId="62" applyNumberFormat="1" applyFont="1" applyFill="1" applyBorder="1" applyAlignment="1" applyProtection="1">
      <alignment horizontal="right"/>
    </xf>
    <xf numFmtId="37" fontId="26" fillId="0" borderId="0" xfId="62" applyNumberFormat="1" applyFont="1" applyFill="1" applyAlignment="1" applyProtection="1">
      <alignment horizontal="right"/>
    </xf>
    <xf numFmtId="37" fontId="26" fillId="0" borderId="0" xfId="62" applyNumberFormat="1" applyFont="1" applyFill="1" applyProtection="1"/>
    <xf numFmtId="37" fontId="26" fillId="0" borderId="14" xfId="62" applyNumberFormat="1" applyFont="1" applyFill="1" applyBorder="1" applyAlignment="1" applyProtection="1">
      <alignment horizontal="right"/>
    </xf>
    <xf numFmtId="37" fontId="38" fillId="0" borderId="14" xfId="62" applyNumberFormat="1" applyFont="1" applyFill="1" applyBorder="1" applyProtection="1"/>
    <xf numFmtId="37" fontId="26" fillId="0" borderId="14" xfId="62" applyNumberFormat="1" applyFont="1" applyFill="1" applyBorder="1" applyProtection="1"/>
    <xf numFmtId="178" fontId="26" fillId="0" borderId="0" xfId="62" applyNumberFormat="1" applyFont="1" applyFill="1" applyAlignment="1" applyProtection="1">
      <alignment horizontal="right"/>
    </xf>
    <xf numFmtId="176" fontId="26" fillId="0" borderId="16" xfId="62" applyFont="1" applyFill="1" applyBorder="1" applyAlignment="1" applyProtection="1">
      <alignment horizontal="right"/>
    </xf>
    <xf numFmtId="178" fontId="32" fillId="0" borderId="18" xfId="62" applyNumberFormat="1" applyFont="1" applyFill="1" applyBorder="1" applyAlignment="1" applyProtection="1">
      <alignment horizontal="center"/>
    </xf>
    <xf numFmtId="176" fontId="26" fillId="0" borderId="18" xfId="62" applyFont="1" applyFill="1" applyBorder="1" applyAlignment="1" applyProtection="1">
      <alignment horizontal="center" shrinkToFit="1"/>
    </xf>
    <xf numFmtId="49" fontId="32" fillId="0" borderId="18" xfId="62" applyNumberFormat="1" applyFont="1" applyFill="1" applyBorder="1" applyAlignment="1" applyProtection="1">
      <alignment horizontal="right"/>
    </xf>
    <xf numFmtId="178" fontId="32" fillId="0" borderId="22" xfId="62" applyNumberFormat="1" applyFont="1" applyFill="1" applyBorder="1" applyAlignment="1" applyProtection="1">
      <alignment horizontal="center"/>
    </xf>
    <xf numFmtId="176" fontId="26" fillId="0" borderId="23" xfId="62" applyFont="1" applyFill="1" applyBorder="1" applyAlignment="1" applyProtection="1">
      <alignment horizontal="center"/>
    </xf>
    <xf numFmtId="176" fontId="26" fillId="0" borderId="22" xfId="62" applyFont="1" applyFill="1" applyBorder="1" applyAlignment="1" applyProtection="1">
      <alignment horizontal="center"/>
    </xf>
    <xf numFmtId="176" fontId="26" fillId="0" borderId="22" xfId="62" applyFont="1" applyFill="1" applyBorder="1" applyProtection="1"/>
    <xf numFmtId="176" fontId="33" fillId="0" borderId="11" xfId="62" quotePrefix="1" applyFont="1" applyFill="1" applyBorder="1" applyAlignment="1" applyProtection="1">
      <alignment horizontal="left"/>
    </xf>
    <xf numFmtId="176" fontId="39" fillId="0" borderId="0" xfId="62" applyFont="1" applyFill="1" applyBorder="1" applyProtection="1"/>
    <xf numFmtId="178" fontId="39" fillId="0" borderId="0" xfId="62" applyNumberFormat="1" applyFont="1" applyFill="1" applyBorder="1" applyProtection="1"/>
    <xf numFmtId="37" fontId="39" fillId="0" borderId="0" xfId="62" applyNumberFormat="1" applyFont="1" applyFill="1" applyBorder="1" applyProtection="1"/>
    <xf numFmtId="176" fontId="39" fillId="0" borderId="0" xfId="62" applyFont="1" applyFill="1" applyProtection="1"/>
    <xf numFmtId="178" fontId="32" fillId="0" borderId="0" xfId="62" applyNumberFormat="1" applyFont="1" applyFill="1" applyBorder="1" applyProtection="1"/>
    <xf numFmtId="182" fontId="32" fillId="0" borderId="0" xfId="62" applyNumberFormat="1" applyFont="1" applyFill="1" applyBorder="1" applyProtection="1"/>
    <xf numFmtId="39" fontId="26" fillId="0" borderId="0" xfId="62" applyNumberFormat="1" applyFont="1" applyFill="1" applyBorder="1" applyProtection="1"/>
    <xf numFmtId="183" fontId="26" fillId="0" borderId="0" xfId="62" applyNumberFormat="1" applyFont="1" applyFill="1" applyBorder="1" applyProtection="1"/>
    <xf numFmtId="39" fontId="26" fillId="0" borderId="11" xfId="62" applyNumberFormat="1" applyFont="1" applyFill="1" applyBorder="1" applyProtection="1"/>
    <xf numFmtId="183" fontId="26" fillId="0" borderId="12" xfId="62" applyNumberFormat="1" applyFont="1" applyFill="1" applyBorder="1" applyProtection="1"/>
    <xf numFmtId="183" fontId="26" fillId="0" borderId="11" xfId="62" applyNumberFormat="1" applyFont="1" applyFill="1" applyBorder="1" applyProtection="1"/>
    <xf numFmtId="39" fontId="26" fillId="0" borderId="12" xfId="62" applyNumberFormat="1" applyFont="1" applyFill="1" applyBorder="1" applyProtection="1"/>
    <xf numFmtId="176" fontId="26" fillId="0" borderId="12" xfId="62" applyFont="1" applyFill="1" applyBorder="1" applyAlignment="1" applyProtection="1">
      <alignment horizontal="center"/>
    </xf>
    <xf numFmtId="184" fontId="26" fillId="0" borderId="0" xfId="62" applyNumberFormat="1" applyFont="1" applyFill="1" applyBorder="1" applyProtection="1"/>
    <xf numFmtId="37" fontId="26" fillId="0" borderId="13" xfId="62" applyNumberFormat="1" applyFont="1" applyFill="1" applyBorder="1" applyProtection="1"/>
    <xf numFmtId="37" fontId="26" fillId="0" borderId="0" xfId="62" applyNumberFormat="1" applyFont="1" applyFill="1" applyBorder="1" applyProtection="1"/>
    <xf numFmtId="39" fontId="26" fillId="0" borderId="13" xfId="62" applyNumberFormat="1" applyFont="1" applyFill="1" applyBorder="1" applyProtection="1"/>
    <xf numFmtId="39" fontId="26" fillId="0" borderId="0" xfId="62" applyNumberFormat="1" applyFont="1" applyFill="1" applyProtection="1"/>
    <xf numFmtId="39" fontId="26" fillId="0" borderId="14" xfId="62" applyNumberFormat="1" applyFont="1" applyFill="1" applyBorder="1" applyProtection="1"/>
    <xf numFmtId="39" fontId="26" fillId="0" borderId="0" xfId="62" quotePrefix="1" applyNumberFormat="1" applyFont="1" applyFill="1" applyBorder="1" applyAlignment="1" applyProtection="1">
      <alignment horizontal="centerContinuous"/>
    </xf>
    <xf numFmtId="39" fontId="26" fillId="0" borderId="14" xfId="62" quotePrefix="1" applyNumberFormat="1" applyFont="1" applyFill="1" applyBorder="1" applyAlignment="1" applyProtection="1">
      <alignment horizontal="centerContinuous"/>
    </xf>
    <xf numFmtId="39" fontId="26" fillId="0" borderId="13" xfId="62" quotePrefix="1" applyNumberFormat="1" applyFont="1" applyFill="1" applyBorder="1" applyAlignment="1" applyProtection="1">
      <alignment horizontal="centerContinuous"/>
    </xf>
    <xf numFmtId="39" fontId="26" fillId="0" borderId="13" xfId="62" applyNumberFormat="1" applyFont="1" applyFill="1" applyBorder="1" applyAlignment="1" applyProtection="1">
      <alignment horizontal="right"/>
    </xf>
    <xf numFmtId="39" fontId="26" fillId="0" borderId="14" xfId="62" applyNumberFormat="1" applyFont="1" applyFill="1" applyBorder="1" applyAlignment="1" applyProtection="1">
      <alignment horizontal="right"/>
    </xf>
    <xf numFmtId="176" fontId="26" fillId="0" borderId="15" xfId="62" applyFont="1" applyFill="1" applyBorder="1" applyAlignment="1" applyProtection="1">
      <alignment horizontal="right"/>
    </xf>
    <xf numFmtId="176" fontId="26" fillId="0" borderId="21" xfId="62" applyFont="1" applyFill="1" applyBorder="1" applyAlignment="1" applyProtection="1">
      <alignment horizontal="center"/>
    </xf>
    <xf numFmtId="176" fontId="26" fillId="0" borderId="18" xfId="62" applyFont="1" applyFill="1" applyBorder="1" applyAlignment="1" applyProtection="1">
      <alignment horizontal="center"/>
    </xf>
    <xf numFmtId="176" fontId="26" fillId="0" borderId="10" xfId="62" applyFont="1" applyFill="1" applyBorder="1" applyAlignment="1" applyProtection="1">
      <alignment horizontal="center"/>
    </xf>
    <xf numFmtId="176" fontId="26" fillId="0" borderId="30" xfId="62" applyFont="1" applyFill="1" applyBorder="1" applyAlignment="1" applyProtection="1">
      <alignment horizontal="centerContinuous"/>
    </xf>
    <xf numFmtId="176" fontId="26" fillId="0" borderId="20" xfId="62" applyFont="1" applyFill="1" applyBorder="1" applyAlignment="1" applyProtection="1">
      <alignment horizontal="centerContinuous"/>
    </xf>
    <xf numFmtId="176" fontId="26" fillId="0" borderId="31" xfId="62" applyFont="1" applyFill="1" applyBorder="1" applyAlignment="1" applyProtection="1">
      <alignment horizontal="centerContinuous"/>
    </xf>
    <xf numFmtId="176" fontId="26" fillId="0" borderId="20" xfId="62" applyNumberFormat="1" applyFont="1" applyFill="1" applyBorder="1" applyAlignment="1" applyProtection="1">
      <alignment horizontal="centerContinuous"/>
    </xf>
    <xf numFmtId="176" fontId="26" fillId="0" borderId="0" xfId="62" quotePrefix="1" applyFont="1" applyFill="1" applyBorder="1" applyAlignment="1" applyProtection="1">
      <alignment vertical="top"/>
    </xf>
    <xf numFmtId="176" fontId="31" fillId="0" borderId="0" xfId="62" applyFont="1" applyFill="1" applyAlignment="1" applyProtection="1">
      <alignment horizontal="left"/>
    </xf>
    <xf numFmtId="37" fontId="39" fillId="0" borderId="0" xfId="62" applyNumberFormat="1" applyFont="1" applyFill="1" applyProtection="1"/>
    <xf numFmtId="176" fontId="26" fillId="0" borderId="12" xfId="62" applyNumberFormat="1" applyFont="1" applyFill="1" applyBorder="1" applyAlignment="1" applyProtection="1">
      <alignment horizontal="right"/>
    </xf>
    <xf numFmtId="176" fontId="26" fillId="0" borderId="12" xfId="62" applyNumberFormat="1" applyFont="1" applyFill="1" applyBorder="1" applyProtection="1"/>
    <xf numFmtId="176" fontId="26" fillId="0" borderId="12" xfId="62" applyFont="1" applyFill="1" applyBorder="1" applyAlignment="1" applyProtection="1"/>
    <xf numFmtId="176" fontId="26" fillId="0" borderId="0" xfId="62" applyNumberFormat="1" applyFont="1" applyFill="1" applyAlignment="1" applyProtection="1">
      <alignment horizontal="right"/>
    </xf>
    <xf numFmtId="176" fontId="26" fillId="0" borderId="17" xfId="62" applyFont="1" applyFill="1" applyBorder="1" applyAlignment="1" applyProtection="1">
      <alignment horizontal="center"/>
    </xf>
    <xf numFmtId="176" fontId="26" fillId="0" borderId="17" xfId="62" applyFont="1" applyFill="1" applyBorder="1" applyAlignment="1" applyProtection="1">
      <alignment horizontal="left"/>
    </xf>
    <xf numFmtId="176" fontId="26" fillId="0" borderId="16" xfId="62" applyFont="1" applyFill="1" applyBorder="1" applyAlignment="1" applyProtection="1">
      <alignment horizontal="left"/>
    </xf>
    <xf numFmtId="176" fontId="26" fillId="0" borderId="14" xfId="62" applyFont="1" applyFill="1" applyBorder="1" applyAlignment="1" applyProtection="1">
      <alignment horizontal="left"/>
    </xf>
    <xf numFmtId="176" fontId="26" fillId="0" borderId="23" xfId="62" applyFont="1" applyFill="1" applyBorder="1" applyAlignment="1" applyProtection="1">
      <alignment horizontal="left"/>
    </xf>
    <xf numFmtId="176" fontId="26" fillId="0" borderId="22" xfId="62" applyFont="1" applyFill="1" applyBorder="1" applyAlignment="1" applyProtection="1">
      <alignment horizontal="left"/>
    </xf>
    <xf numFmtId="176" fontId="26" fillId="0" borderId="17" xfId="62" applyFont="1" applyFill="1" applyBorder="1" applyAlignment="1" applyProtection="1">
      <alignment horizontal="centerContinuous"/>
    </xf>
    <xf numFmtId="176" fontId="26" fillId="0" borderId="0" xfId="62" applyFont="1" applyFill="1" applyBorder="1" applyAlignment="1" applyProtection="1">
      <alignment vertical="top"/>
    </xf>
    <xf numFmtId="176" fontId="26" fillId="0" borderId="0" xfId="62" applyFont="1" applyFill="1" applyBorder="1" applyAlignment="1" applyProtection="1">
      <alignment horizontal="left" vertical="top"/>
    </xf>
    <xf numFmtId="176" fontId="33" fillId="0" borderId="0" xfId="62" quotePrefix="1" applyFont="1" applyFill="1" applyBorder="1" applyAlignment="1" applyProtection="1">
      <alignment horizontal="left" vertical="top"/>
    </xf>
    <xf numFmtId="37" fontId="26" fillId="0" borderId="0" xfId="62" applyNumberFormat="1" applyFont="1" applyFill="1" applyBorder="1" applyAlignment="1" applyProtection="1">
      <alignment vertical="top"/>
    </xf>
    <xf numFmtId="176" fontId="26" fillId="0" borderId="0" xfId="62" applyFont="1" applyFill="1" applyAlignment="1" applyProtection="1">
      <alignment vertical="top"/>
    </xf>
    <xf numFmtId="176" fontId="0" fillId="0" borderId="0" xfId="0" applyAlignment="1">
      <alignment vertical="center"/>
    </xf>
    <xf numFmtId="176" fontId="30" fillId="0" borderId="0" xfId="62" applyFont="1" applyFill="1" applyBorder="1" applyAlignment="1" applyProtection="1">
      <alignment horizontal="left"/>
    </xf>
    <xf numFmtId="37" fontId="26" fillId="0" borderId="0" xfId="62" applyNumberFormat="1" applyFont="1" applyFill="1" applyBorder="1" applyAlignment="1" applyProtection="1">
      <alignment vertical="center"/>
    </xf>
    <xf numFmtId="176" fontId="26" fillId="0" borderId="0" xfId="62" applyFont="1" applyFill="1" applyBorder="1" applyAlignment="1" applyProtection="1">
      <alignment vertical="center" wrapText="1"/>
    </xf>
    <xf numFmtId="176" fontId="26" fillId="0" borderId="0" xfId="62" applyFont="1" applyFill="1" applyBorder="1" applyAlignment="1" applyProtection="1">
      <alignment vertical="center"/>
    </xf>
    <xf numFmtId="37" fontId="26" fillId="0" borderId="0" xfId="62" applyNumberFormat="1" applyFont="1" applyFill="1" applyBorder="1" applyAlignment="1" applyProtection="1">
      <alignment horizontal="left"/>
    </xf>
    <xf numFmtId="49" fontId="26" fillId="0" borderId="0" xfId="62" applyNumberFormat="1" applyFont="1" applyFill="1" applyBorder="1" applyAlignment="1" applyProtection="1">
      <alignment horizontal="right"/>
    </xf>
    <xf numFmtId="49" fontId="26" fillId="0" borderId="0" xfId="62" quotePrefix="1" applyNumberFormat="1" applyFont="1" applyFill="1" applyBorder="1" applyAlignment="1" applyProtection="1">
      <alignment horizontal="right"/>
    </xf>
    <xf numFmtId="176" fontId="26" fillId="0" borderId="0" xfId="62" applyFont="1" applyFill="1" applyBorder="1" applyAlignment="1" applyProtection="1">
      <alignment horizontal="center"/>
    </xf>
    <xf numFmtId="176" fontId="26" fillId="0" borderId="0" xfId="62" quotePrefix="1" applyFont="1" applyFill="1" applyBorder="1" applyAlignment="1" applyProtection="1">
      <alignment horizontal="center"/>
    </xf>
    <xf numFmtId="176" fontId="26" fillId="0" borderId="17" xfId="62" applyFont="1" applyFill="1" applyBorder="1" applyAlignment="1" applyProtection="1">
      <alignment horizontal="center" vertical="center" wrapText="1"/>
    </xf>
    <xf numFmtId="178" fontId="26" fillId="0" borderId="17" xfId="62" applyNumberFormat="1" applyFont="1" applyFill="1" applyBorder="1" applyAlignment="1" applyProtection="1">
      <alignment horizontal="center" vertical="center"/>
    </xf>
    <xf numFmtId="176" fontId="34" fillId="0" borderId="0" xfId="67" applyFont="1" applyFill="1"/>
    <xf numFmtId="176" fontId="27" fillId="0" borderId="0" xfId="67" applyFont="1" applyFill="1"/>
    <xf numFmtId="176" fontId="26" fillId="0" borderId="0" xfId="67" applyFont="1" applyFill="1"/>
    <xf numFmtId="176" fontId="26" fillId="0" borderId="0" xfId="67" applyFont="1" applyFill="1" applyBorder="1"/>
    <xf numFmtId="49" fontId="26" fillId="0" borderId="0" xfId="67" quotePrefix="1" applyNumberFormat="1" applyFont="1" applyFill="1" applyBorder="1" applyAlignment="1" applyProtection="1">
      <alignment horizontal="center"/>
    </xf>
    <xf numFmtId="176" fontId="63" fillId="0" borderId="0" xfId="62" applyFont="1" applyFill="1" applyAlignment="1" applyProtection="1">
      <alignment horizontal="right"/>
    </xf>
    <xf numFmtId="185" fontId="26" fillId="0" borderId="0" xfId="62" applyNumberFormat="1" applyFont="1" applyFill="1" applyBorder="1" applyAlignment="1" applyProtection="1">
      <alignment horizontal="right"/>
    </xf>
    <xf numFmtId="49" fontId="26" fillId="0" borderId="13" xfId="67" quotePrefix="1" applyNumberFormat="1" applyFont="1" applyFill="1" applyBorder="1" applyAlignment="1" applyProtection="1">
      <alignment horizontal="center"/>
    </xf>
    <xf numFmtId="176" fontId="26" fillId="24" borderId="0" xfId="67" applyFont="1" applyFill="1"/>
    <xf numFmtId="49" fontId="26" fillId="0" borderId="12" xfId="67" applyNumberFormat="1" applyFont="1" applyFill="1" applyBorder="1" applyAlignment="1" applyProtection="1">
      <alignment horizontal="left"/>
    </xf>
    <xf numFmtId="176" fontId="28" fillId="0" borderId="20" xfId="62" applyFont="1" applyFill="1" applyBorder="1" applyAlignment="1" applyProtection="1">
      <alignment horizontal="center"/>
    </xf>
    <xf numFmtId="176" fontId="32" fillId="0" borderId="20" xfId="62" applyFont="1" applyFill="1" applyBorder="1" applyAlignment="1" applyProtection="1">
      <alignment horizontal="center"/>
    </xf>
    <xf numFmtId="176" fontId="26" fillId="0" borderId="14" xfId="62" applyFont="1" applyFill="1" applyBorder="1" applyAlignment="1" applyProtection="1"/>
    <xf numFmtId="37" fontId="26" fillId="0" borderId="15" xfId="62" applyNumberFormat="1" applyFont="1" applyFill="1" applyBorder="1" applyAlignment="1" applyProtection="1">
      <alignment horizontal="right"/>
    </xf>
    <xf numFmtId="176" fontId="26" fillId="0" borderId="23" xfId="62" quotePrefix="1" applyFont="1" applyFill="1" applyBorder="1" applyAlignment="1" applyProtection="1">
      <alignment vertical="center" wrapText="1" shrinkToFit="1"/>
    </xf>
    <xf numFmtId="179" fontId="26" fillId="0" borderId="22" xfId="62" applyNumberFormat="1" applyFont="1" applyFill="1" applyBorder="1" applyAlignment="1" applyProtection="1">
      <alignment horizontal="right"/>
    </xf>
    <xf numFmtId="179" fontId="26" fillId="0" borderId="22" xfId="66" applyNumberFormat="1" applyFont="1" applyFill="1" applyBorder="1" applyAlignment="1">
      <alignment horizontal="right"/>
    </xf>
    <xf numFmtId="176" fontId="26" fillId="0" borderId="0" xfId="62" quotePrefix="1" applyNumberFormat="1" applyFont="1" applyFill="1" applyBorder="1" applyAlignment="1" applyProtection="1">
      <alignment horizontal="center"/>
    </xf>
    <xf numFmtId="176" fontId="26" fillId="0" borderId="0" xfId="62" applyNumberFormat="1" applyFont="1" applyFill="1" applyBorder="1" applyAlignment="1" applyProtection="1">
      <alignment horizontal="center"/>
    </xf>
    <xf numFmtId="179" fontId="26" fillId="0" borderId="14" xfId="62" applyNumberFormat="1" applyFont="1" applyFill="1" applyBorder="1" applyAlignment="1" applyProtection="1">
      <alignment horizontal="right"/>
    </xf>
    <xf numFmtId="177" fontId="26" fillId="0" borderId="0" xfId="62" applyNumberFormat="1" applyFont="1" applyFill="1" applyBorder="1" applyProtection="1"/>
    <xf numFmtId="177" fontId="26" fillId="0" borderId="14" xfId="62" applyNumberFormat="1" applyFont="1" applyFill="1" applyBorder="1" applyProtection="1"/>
    <xf numFmtId="0" fontId="26" fillId="0" borderId="0" xfId="66" applyFont="1" applyFill="1" applyAlignment="1">
      <alignment horizontal="right"/>
    </xf>
    <xf numFmtId="179" fontId="26" fillId="0" borderId="22" xfId="62" applyNumberFormat="1" applyFont="1" applyFill="1" applyBorder="1" applyAlignment="1" applyProtection="1"/>
    <xf numFmtId="0" fontId="26" fillId="0" borderId="0" xfId="66" applyFont="1" applyFill="1"/>
    <xf numFmtId="177" fontId="26" fillId="0" borderId="0" xfId="62" applyNumberFormat="1" applyFont="1" applyFill="1" applyBorder="1" applyAlignment="1" applyProtection="1">
      <alignment horizontal="right"/>
    </xf>
    <xf numFmtId="38" fontId="26" fillId="0" borderId="0" xfId="63" applyFont="1" applyFill="1" applyBorder="1" applyAlignment="1" applyProtection="1">
      <alignment horizontal="right"/>
    </xf>
    <xf numFmtId="0" fontId="26" fillId="0" borderId="40" xfId="66" applyFont="1" applyFill="1" applyBorder="1"/>
    <xf numFmtId="176" fontId="26" fillId="0" borderId="0" xfId="62" quotePrefix="1" applyFont="1" applyFill="1" applyAlignment="1" applyProtection="1">
      <alignment horizontal="center"/>
    </xf>
    <xf numFmtId="178" fontId="26" fillId="0" borderId="0" xfId="62" applyNumberFormat="1" applyFont="1" applyFill="1" applyAlignment="1" applyProtection="1">
      <alignment horizontal="center"/>
    </xf>
    <xf numFmtId="176" fontId="26" fillId="0" borderId="14" xfId="67" applyFont="1" applyFill="1" applyBorder="1"/>
    <xf numFmtId="179" fontId="26" fillId="0" borderId="0" xfId="67" applyNumberFormat="1" applyFont="1" applyFill="1" applyBorder="1" applyAlignment="1">
      <alignment horizontal="right"/>
    </xf>
    <xf numFmtId="179" fontId="26" fillId="0" borderId="0" xfId="67" applyNumberFormat="1" applyFont="1" applyFill="1" applyBorder="1" applyAlignment="1" applyProtection="1">
      <alignment horizontal="right"/>
    </xf>
    <xf numFmtId="49" fontId="26" fillId="0" borderId="0" xfId="67" quotePrefix="1" applyNumberFormat="1" applyFont="1" applyFill="1" applyAlignment="1" applyProtection="1">
      <alignment horizontal="right"/>
    </xf>
    <xf numFmtId="49" fontId="26" fillId="0" borderId="0" xfId="67" applyNumberFormat="1" applyFont="1" applyFill="1" applyAlignment="1" applyProtection="1">
      <alignment horizontal="left"/>
    </xf>
    <xf numFmtId="49" fontId="26" fillId="0" borderId="12" xfId="67" quotePrefix="1" applyNumberFormat="1" applyFont="1" applyFill="1" applyBorder="1" applyAlignment="1" applyProtection="1">
      <alignment horizontal="left"/>
    </xf>
    <xf numFmtId="0" fontId="40" fillId="0" borderId="0" xfId="66" applyFont="1" applyFill="1" applyProtection="1"/>
    <xf numFmtId="0" fontId="40" fillId="0" borderId="0" xfId="66" applyFont="1"/>
    <xf numFmtId="0" fontId="40" fillId="0" borderId="0" xfId="66" applyFont="1" applyFill="1"/>
    <xf numFmtId="0" fontId="40" fillId="0" borderId="0" xfId="66" applyFont="1" applyAlignment="1">
      <alignment horizontal="right"/>
    </xf>
    <xf numFmtId="177" fontId="40" fillId="0" borderId="0" xfId="66" applyNumberFormat="1" applyFont="1"/>
    <xf numFmtId="0" fontId="46" fillId="29" borderId="0" xfId="66" applyFont="1" applyFill="1" applyBorder="1" applyAlignment="1" applyProtection="1">
      <alignment horizontal="center"/>
    </xf>
    <xf numFmtId="0" fontId="46" fillId="0" borderId="0" xfId="66" applyFont="1" applyFill="1" applyBorder="1" applyAlignment="1" applyProtection="1">
      <alignment horizontal="center"/>
    </xf>
    <xf numFmtId="0" fontId="40" fillId="0" borderId="10" xfId="66" applyFont="1" applyBorder="1"/>
    <xf numFmtId="0" fontId="66" fillId="0" borderId="20" xfId="66" applyFont="1" applyFill="1" applyBorder="1" applyAlignment="1" applyProtection="1"/>
    <xf numFmtId="0" fontId="66" fillId="0" borderId="10" xfId="66" applyFont="1" applyFill="1" applyBorder="1" applyAlignment="1" applyProtection="1">
      <alignment horizontal="center"/>
    </xf>
    <xf numFmtId="0" fontId="66" fillId="0" borderId="0" xfId="66" applyFont="1" applyFill="1" applyBorder="1" applyAlignment="1" applyProtection="1">
      <alignment horizontal="center"/>
    </xf>
    <xf numFmtId="0" fontId="40" fillId="0" borderId="10" xfId="66" applyFont="1" applyFill="1" applyBorder="1" applyAlignment="1" applyProtection="1">
      <alignment horizontal="right"/>
    </xf>
    <xf numFmtId="49" fontId="40" fillId="0" borderId="10" xfId="66" applyNumberFormat="1" applyFont="1" applyFill="1" applyBorder="1" applyAlignment="1" applyProtection="1">
      <alignment horizontal="right" shrinkToFit="1"/>
    </xf>
    <xf numFmtId="177" fontId="40" fillId="25" borderId="10" xfId="66" applyNumberFormat="1" applyFont="1" applyFill="1" applyBorder="1" applyAlignment="1" applyProtection="1">
      <alignment horizontal="right" shrinkToFit="1"/>
    </xf>
    <xf numFmtId="177" fontId="40" fillId="25" borderId="10" xfId="66" applyNumberFormat="1" applyFont="1" applyFill="1" applyBorder="1" applyAlignment="1" applyProtection="1">
      <alignment shrinkToFit="1"/>
    </xf>
    <xf numFmtId="177" fontId="40" fillId="0" borderId="0" xfId="66" applyNumberFormat="1" applyFont="1" applyFill="1" applyBorder="1" applyAlignment="1" applyProtection="1">
      <alignment shrinkToFit="1"/>
    </xf>
    <xf numFmtId="49" fontId="40" fillId="0" borderId="17" xfId="66" applyNumberFormat="1" applyFont="1" applyFill="1" applyBorder="1" applyAlignment="1" applyProtection="1">
      <alignment horizontal="right" shrinkToFit="1"/>
    </xf>
    <xf numFmtId="0" fontId="40" fillId="0" borderId="10" xfId="66" applyFont="1" applyFill="1" applyBorder="1" applyAlignment="1" applyProtection="1">
      <alignment horizontal="right" shrinkToFit="1"/>
    </xf>
    <xf numFmtId="37" fontId="40" fillId="0" borderId="10" xfId="66" applyNumberFormat="1" applyFont="1" applyFill="1" applyBorder="1" applyAlignment="1" applyProtection="1">
      <alignment horizontal="right" shrinkToFit="1"/>
    </xf>
    <xf numFmtId="0" fontId="40" fillId="0" borderId="10" xfId="66" quotePrefix="1" applyFont="1" applyFill="1" applyBorder="1" applyAlignment="1" applyProtection="1">
      <alignment horizontal="right" shrinkToFit="1"/>
    </xf>
    <xf numFmtId="37" fontId="40" fillId="0" borderId="10" xfId="66" applyNumberFormat="1" applyFont="1" applyFill="1" applyBorder="1" applyAlignment="1" applyProtection="1">
      <alignment horizontal="right"/>
    </xf>
    <xf numFmtId="177" fontId="40" fillId="25" borderId="10" xfId="66" applyNumberFormat="1" applyFont="1" applyFill="1" applyBorder="1" applyAlignment="1" applyProtection="1">
      <alignment horizontal="right"/>
    </xf>
    <xf numFmtId="177" fontId="40" fillId="25" borderId="10" xfId="66" applyNumberFormat="1" applyFont="1" applyFill="1" applyBorder="1" applyAlignment="1" applyProtection="1"/>
    <xf numFmtId="177" fontId="40" fillId="0" borderId="0" xfId="66" applyNumberFormat="1" applyFont="1" applyFill="1" applyBorder="1" applyAlignment="1" applyProtection="1"/>
    <xf numFmtId="180" fontId="40" fillId="25" borderId="10" xfId="66" applyNumberFormat="1" applyFont="1" applyFill="1" applyBorder="1" applyAlignment="1" applyProtection="1">
      <alignment horizontal="right"/>
    </xf>
    <xf numFmtId="0" fontId="40" fillId="0" borderId="10" xfId="66" applyFont="1" applyFill="1" applyBorder="1" applyProtection="1"/>
    <xf numFmtId="177" fontId="40" fillId="0" borderId="0" xfId="66" applyNumberFormat="1" applyFont="1" applyAlignment="1">
      <alignment horizontal="right"/>
    </xf>
    <xf numFmtId="180" fontId="40" fillId="0" borderId="0" xfId="66" applyNumberFormat="1" applyFont="1"/>
    <xf numFmtId="177" fontId="40" fillId="0" borderId="0" xfId="66" applyNumberFormat="1" applyFont="1" applyFill="1" applyBorder="1" applyAlignment="1" applyProtection="1">
      <alignment horizontal="center"/>
    </xf>
    <xf numFmtId="0" fontId="40" fillId="0" borderId="0" xfId="66" applyFont="1" applyAlignment="1">
      <alignment horizontal="center"/>
    </xf>
    <xf numFmtId="177" fontId="40" fillId="0" borderId="0" xfId="66" applyNumberFormat="1" applyFont="1" applyAlignment="1">
      <alignment horizontal="center"/>
    </xf>
    <xf numFmtId="177" fontId="40" fillId="0" borderId="41" xfId="66" applyNumberFormat="1" applyFont="1" applyFill="1" applyBorder="1" applyAlignment="1" applyProtection="1"/>
    <xf numFmtId="177" fontId="40" fillId="0" borderId="42" xfId="66" applyNumberFormat="1" applyFont="1" applyBorder="1"/>
    <xf numFmtId="177" fontId="40" fillId="0" borderId="41" xfId="66" applyNumberFormat="1" applyFont="1" applyBorder="1"/>
    <xf numFmtId="0" fontId="40" fillId="0" borderId="10" xfId="66" applyFont="1" applyBorder="1" applyAlignment="1">
      <alignment horizontal="right"/>
    </xf>
    <xf numFmtId="177" fontId="40" fillId="25" borderId="10" xfId="66" applyNumberFormat="1" applyFont="1" applyFill="1" applyBorder="1" applyAlignment="1"/>
    <xf numFmtId="177" fontId="40" fillId="25" borderId="10" xfId="66" applyNumberFormat="1" applyFont="1" applyFill="1" applyBorder="1" applyAlignment="1">
      <alignment horizontal="right"/>
    </xf>
    <xf numFmtId="0" fontId="40" fillId="0" borderId="10" xfId="66" applyNumberFormat="1" applyFont="1" applyBorder="1" applyAlignment="1">
      <alignment horizontal="right"/>
    </xf>
    <xf numFmtId="0" fontId="40" fillId="0" borderId="23" xfId="66" applyFont="1" applyFill="1" applyBorder="1" applyProtection="1"/>
    <xf numFmtId="177" fontId="40" fillId="25" borderId="10" xfId="63" applyNumberFormat="1" applyFont="1" applyFill="1" applyBorder="1" applyAlignment="1" applyProtection="1">
      <alignment horizontal="right"/>
    </xf>
    <xf numFmtId="177" fontId="40" fillId="25" borderId="10" xfId="63" applyNumberFormat="1" applyFont="1" applyFill="1" applyBorder="1" applyAlignment="1" applyProtection="1"/>
    <xf numFmtId="177" fontId="40" fillId="25" borderId="10" xfId="63" applyNumberFormat="1" applyFont="1" applyFill="1" applyBorder="1" applyAlignment="1"/>
    <xf numFmtId="177" fontId="40" fillId="25" borderId="10" xfId="63" applyNumberFormat="1" applyFont="1" applyFill="1" applyBorder="1" applyAlignment="1">
      <alignment horizontal="right"/>
    </xf>
    <xf numFmtId="177" fontId="40" fillId="25" borderId="23" xfId="63" applyNumberFormat="1" applyFont="1" applyFill="1" applyBorder="1" applyAlignment="1" applyProtection="1">
      <alignment horizontal="right"/>
    </xf>
    <xf numFmtId="177" fontId="40" fillId="25" borderId="23" xfId="63" applyNumberFormat="1" applyFont="1" applyFill="1" applyBorder="1" applyAlignment="1" applyProtection="1"/>
    <xf numFmtId="177" fontId="40" fillId="0" borderId="41" xfId="63" applyNumberFormat="1" applyFont="1" applyFill="1" applyBorder="1" applyAlignment="1" applyProtection="1"/>
    <xf numFmtId="0" fontId="40" fillId="0" borderId="23" xfId="66" applyFont="1" applyBorder="1" applyAlignment="1">
      <alignment horizontal="right"/>
    </xf>
    <xf numFmtId="177" fontId="40" fillId="25" borderId="23" xfId="63" applyNumberFormat="1" applyFont="1" applyFill="1" applyBorder="1" applyAlignment="1"/>
    <xf numFmtId="177" fontId="40" fillId="25" borderId="23" xfId="63" applyNumberFormat="1" applyFont="1" applyFill="1" applyBorder="1" applyAlignment="1">
      <alignment horizontal="right"/>
    </xf>
    <xf numFmtId="177" fontId="40" fillId="0" borderId="14" xfId="63" applyNumberFormat="1" applyFont="1" applyFill="1" applyBorder="1" applyAlignment="1" applyProtection="1"/>
    <xf numFmtId="0" fontId="40" fillId="0" borderId="13" xfId="66" applyFont="1" applyBorder="1"/>
    <xf numFmtId="38" fontId="40" fillId="0" borderId="10" xfId="63" applyFont="1" applyBorder="1" applyAlignment="1">
      <alignment horizontal="right"/>
    </xf>
    <xf numFmtId="186" fontId="40" fillId="0" borderId="0" xfId="66" applyNumberFormat="1" applyFont="1"/>
    <xf numFmtId="0" fontId="40" fillId="0" borderId="10" xfId="63" applyNumberFormat="1" applyFont="1" applyBorder="1" applyAlignment="1">
      <alignment horizontal="right"/>
    </xf>
    <xf numFmtId="0" fontId="40" fillId="0" borderId="13" xfId="66" applyFont="1" applyBorder="1" applyAlignment="1">
      <alignment horizontal="right"/>
    </xf>
    <xf numFmtId="177" fontId="40" fillId="0" borderId="14" xfId="66" applyNumberFormat="1" applyFont="1" applyFill="1" applyBorder="1" applyAlignment="1" applyProtection="1"/>
    <xf numFmtId="0" fontId="40" fillId="0" borderId="0" xfId="66" applyFont="1" applyBorder="1"/>
    <xf numFmtId="0" fontId="40" fillId="0" borderId="10" xfId="66" applyFont="1" applyFill="1" applyBorder="1" applyAlignment="1" applyProtection="1">
      <alignment horizontal="center"/>
    </xf>
    <xf numFmtId="0" fontId="40" fillId="0" borderId="0" xfId="66" applyFont="1" applyFill="1" applyBorder="1" applyAlignment="1" applyProtection="1">
      <alignment vertical="top"/>
    </xf>
    <xf numFmtId="0" fontId="40" fillId="0" borderId="0" xfId="66" applyFont="1" applyFill="1" applyBorder="1" applyProtection="1"/>
    <xf numFmtId="177" fontId="40" fillId="0" borderId="41" xfId="66" applyNumberFormat="1" applyFont="1" applyFill="1" applyBorder="1" applyAlignment="1"/>
    <xf numFmtId="177" fontId="40" fillId="0" borderId="0" xfId="66" applyNumberFormat="1" applyFont="1" applyFill="1" applyBorder="1" applyAlignment="1"/>
    <xf numFmtId="0" fontId="40" fillId="0" borderId="0" xfId="66" applyFont="1" applyFill="1" applyBorder="1" applyAlignment="1" applyProtection="1">
      <alignment horizontal="right"/>
    </xf>
    <xf numFmtId="38" fontId="40" fillId="0" borderId="0" xfId="63" applyFont="1" applyBorder="1"/>
    <xf numFmtId="177" fontId="40" fillId="25" borderId="10" xfId="66" applyNumberFormat="1" applyFont="1" applyFill="1" applyBorder="1" applyProtection="1"/>
    <xf numFmtId="177" fontId="40" fillId="25" borderId="10" xfId="66" applyNumberFormat="1" applyFont="1" applyFill="1" applyBorder="1"/>
    <xf numFmtId="0" fontId="40" fillId="0" borderId="0" xfId="66" applyFont="1" applyFill="1" applyBorder="1"/>
    <xf numFmtId="176" fontId="39" fillId="0" borderId="0" xfId="67" applyFont="1" applyFill="1"/>
    <xf numFmtId="176" fontId="26" fillId="0" borderId="0" xfId="67" applyFont="1" applyFill="1" applyBorder="1" applyAlignment="1">
      <alignment vertical="top"/>
    </xf>
    <xf numFmtId="176" fontId="26" fillId="0" borderId="0" xfId="67" applyFont="1" applyFill="1" applyAlignment="1">
      <alignment vertical="top"/>
    </xf>
    <xf numFmtId="176" fontId="26" fillId="0" borderId="0" xfId="67" applyNumberFormat="1" applyFont="1" applyFill="1" applyAlignment="1">
      <alignment horizontal="right"/>
    </xf>
    <xf numFmtId="49" fontId="26" fillId="0" borderId="0" xfId="62" quotePrefix="1" applyNumberFormat="1" applyFont="1" applyFill="1" applyAlignment="1" applyProtection="1">
      <alignment horizontal="left" vertical="center"/>
    </xf>
    <xf numFmtId="176" fontId="26" fillId="0" borderId="14" xfId="62" applyFont="1" applyFill="1" applyBorder="1" applyAlignment="1" applyProtection="1">
      <alignment horizontal="left" vertical="center"/>
    </xf>
    <xf numFmtId="176" fontId="26" fillId="0" borderId="0" xfId="62" applyFont="1" applyFill="1" applyAlignment="1" applyProtection="1">
      <alignment horizontal="left" vertical="center"/>
    </xf>
    <xf numFmtId="176" fontId="26" fillId="0" borderId="0" xfId="62" applyNumberFormat="1" applyFont="1" applyFill="1" applyAlignment="1" applyProtection="1">
      <alignment horizontal="left" vertical="center"/>
    </xf>
    <xf numFmtId="176" fontId="26" fillId="0" borderId="0" xfId="67" applyNumberFormat="1" applyFont="1" applyFill="1" applyAlignment="1">
      <alignment horizontal="left" vertical="center"/>
    </xf>
    <xf numFmtId="176" fontId="26" fillId="0" borderId="0" xfId="62" applyFont="1" applyFill="1" applyBorder="1" applyAlignment="1" applyProtection="1">
      <alignment horizontal="left" vertical="center"/>
    </xf>
    <xf numFmtId="176" fontId="26" fillId="0" borderId="0" xfId="67" applyFont="1" applyFill="1" applyAlignment="1">
      <alignment horizontal="left" vertical="center"/>
    </xf>
    <xf numFmtId="176" fontId="26" fillId="0" borderId="0" xfId="67" applyFont="1" applyFill="1" applyAlignment="1" applyProtection="1">
      <alignment horizontal="left"/>
    </xf>
    <xf numFmtId="181" fontId="26" fillId="0" borderId="0" xfId="67" applyNumberFormat="1" applyFont="1" applyFill="1"/>
    <xf numFmtId="176" fontId="26" fillId="0" borderId="12" xfId="67" applyFont="1" applyFill="1" applyBorder="1" applyAlignment="1" applyProtection="1">
      <alignment horizontal="center"/>
    </xf>
    <xf numFmtId="0" fontId="37" fillId="0" borderId="0" xfId="66"/>
    <xf numFmtId="0" fontId="37" fillId="0" borderId="0" xfId="66" applyNumberFormat="1"/>
    <xf numFmtId="0" fontId="52" fillId="0" borderId="0" xfId="66" applyFont="1" applyFill="1"/>
    <xf numFmtId="0" fontId="53" fillId="0" borderId="0" xfId="66" applyFont="1"/>
    <xf numFmtId="0" fontId="55" fillId="0" borderId="0" xfId="66" applyFont="1"/>
    <xf numFmtId="0" fontId="52" fillId="0" borderId="0" xfId="66" applyFont="1"/>
    <xf numFmtId="0" fontId="37" fillId="0" borderId="0" xfId="66" applyBorder="1"/>
    <xf numFmtId="0" fontId="37" fillId="0" borderId="13" xfId="66" applyNumberFormat="1" applyBorder="1" applyAlignment="1">
      <alignment horizontal="center"/>
    </xf>
    <xf numFmtId="0" fontId="52" fillId="0" borderId="0" xfId="66" applyFont="1" applyFill="1" applyBorder="1" applyAlignment="1">
      <alignment horizontal="center"/>
    </xf>
    <xf numFmtId="0" fontId="37" fillId="0" borderId="13" xfId="66" applyNumberFormat="1" applyBorder="1"/>
    <xf numFmtId="0" fontId="52" fillId="0" borderId="0" xfId="66" applyNumberFormat="1" applyFont="1" applyFill="1"/>
    <xf numFmtId="0" fontId="37" fillId="27" borderId="0" xfId="66" applyFill="1"/>
    <xf numFmtId="0" fontId="52" fillId="0" borderId="0" xfId="66" applyNumberFormat="1" applyFont="1"/>
    <xf numFmtId="0" fontId="52" fillId="28" borderId="0" xfId="66" applyNumberFormat="1" applyFont="1" applyFill="1"/>
    <xf numFmtId="0" fontId="52" fillId="0" borderId="0" xfId="66" applyNumberFormat="1" applyFont="1" applyAlignment="1">
      <alignment horizontal="right"/>
    </xf>
    <xf numFmtId="0" fontId="52" fillId="28" borderId="0" xfId="66" applyNumberFormat="1" applyFont="1" applyFill="1" applyAlignment="1">
      <alignment horizontal="right"/>
    </xf>
    <xf numFmtId="0" fontId="37" fillId="0" borderId="19" xfId="66" applyNumberFormat="1" applyBorder="1"/>
    <xf numFmtId="0" fontId="52" fillId="0" borderId="0" xfId="66" applyFont="1" applyFill="1" applyBorder="1"/>
    <xf numFmtId="0" fontId="52" fillId="0" borderId="21" xfId="66" applyFont="1" applyBorder="1"/>
    <xf numFmtId="0" fontId="52" fillId="28" borderId="21" xfId="66" applyFont="1" applyFill="1" applyBorder="1"/>
    <xf numFmtId="0" fontId="52" fillId="0" borderId="19" xfId="66" applyNumberFormat="1" applyFont="1" applyBorder="1" applyAlignment="1">
      <alignment horizontal="center" vertical="center" wrapText="1"/>
    </xf>
    <xf numFmtId="0" fontId="37" fillId="0" borderId="0" xfId="66" applyFont="1" applyFill="1" applyBorder="1"/>
    <xf numFmtId="0" fontId="37" fillId="0" borderId="30" xfId="66" applyFont="1" applyBorder="1"/>
    <xf numFmtId="0" fontId="37" fillId="28" borderId="30" xfId="66" applyFont="1" applyFill="1" applyBorder="1"/>
    <xf numFmtId="0" fontId="37" fillId="0" borderId="21" xfId="66" applyFont="1" applyBorder="1"/>
    <xf numFmtId="0" fontId="37" fillId="28" borderId="21" xfId="66" applyFont="1" applyFill="1" applyBorder="1"/>
    <xf numFmtId="0" fontId="37" fillId="0" borderId="0" xfId="66" applyFont="1" applyFill="1" applyAlignment="1">
      <alignment horizontal="right"/>
    </xf>
    <xf numFmtId="49" fontId="6" fillId="0" borderId="15" xfId="66" applyNumberFormat="1" applyFont="1" applyFill="1" applyBorder="1" applyAlignment="1" applyProtection="1">
      <alignment horizontal="right" vertical="center"/>
    </xf>
    <xf numFmtId="0" fontId="59" fillId="27" borderId="28" xfId="66" applyFont="1" applyFill="1" applyBorder="1" applyAlignment="1"/>
    <xf numFmtId="0" fontId="37" fillId="0" borderId="0" xfId="66" applyFont="1"/>
    <xf numFmtId="0" fontId="37" fillId="28" borderId="0" xfId="66" applyFont="1" applyFill="1"/>
    <xf numFmtId="0" fontId="37" fillId="0" borderId="0" xfId="66" applyFont="1" applyAlignment="1">
      <alignment horizontal="right" vertical="center"/>
    </xf>
    <xf numFmtId="0" fontId="37" fillId="0" borderId="0" xfId="66" applyFont="1" applyFill="1"/>
    <xf numFmtId="49" fontId="6" fillId="0" borderId="13" xfId="66" applyNumberFormat="1" applyFont="1" applyFill="1" applyBorder="1" applyAlignment="1" applyProtection="1">
      <alignment horizontal="right" vertical="center"/>
    </xf>
    <xf numFmtId="0" fontId="59" fillId="27" borderId="0" xfId="66" applyFont="1" applyFill="1" applyBorder="1" applyAlignment="1"/>
    <xf numFmtId="49" fontId="60" fillId="0" borderId="13" xfId="66" applyNumberFormat="1" applyFont="1" applyFill="1" applyBorder="1" applyAlignment="1" applyProtection="1">
      <alignment horizontal="right" vertical="center"/>
    </xf>
    <xf numFmtId="49" fontId="60" fillId="0" borderId="19" xfId="66" applyNumberFormat="1" applyFont="1" applyFill="1" applyBorder="1" applyAlignment="1" applyProtection="1">
      <alignment horizontal="right" vertical="center"/>
    </xf>
    <xf numFmtId="0" fontId="59" fillId="27" borderId="21" xfId="66" applyFont="1" applyFill="1" applyBorder="1" applyAlignment="1"/>
    <xf numFmtId="0" fontId="37" fillId="0" borderId="14" xfId="66" applyFont="1" applyBorder="1" applyAlignment="1">
      <alignment horizontal="right" vertical="center"/>
    </xf>
    <xf numFmtId="0" fontId="37" fillId="28" borderId="0" xfId="66" applyFont="1" applyFill="1" applyBorder="1"/>
    <xf numFmtId="0" fontId="59" fillId="27" borderId="14" xfId="66" applyFont="1" applyFill="1" applyBorder="1" applyAlignment="1"/>
    <xf numFmtId="0" fontId="37" fillId="0" borderId="13" xfId="66" applyNumberFormat="1" applyFill="1" applyBorder="1"/>
    <xf numFmtId="0" fontId="61" fillId="27" borderId="28" xfId="66" applyFont="1" applyFill="1" applyBorder="1" applyAlignment="1">
      <alignment vertical="center"/>
    </xf>
    <xf numFmtId="0" fontId="37" fillId="0" borderId="14" xfId="66" applyFont="1" applyBorder="1"/>
    <xf numFmtId="0" fontId="61" fillId="27" borderId="0" xfId="66" applyFont="1" applyFill="1" applyAlignment="1">
      <alignment vertical="center"/>
    </xf>
    <xf numFmtId="49" fontId="6" fillId="0" borderId="0" xfId="66" applyNumberFormat="1" applyFont="1" applyFill="1" applyBorder="1" applyAlignment="1" applyProtection="1">
      <alignment horizontal="right" vertical="center"/>
    </xf>
    <xf numFmtId="0" fontId="61" fillId="27" borderId="14" xfId="66" applyFont="1" applyFill="1" applyBorder="1" applyAlignment="1">
      <alignment vertical="center"/>
    </xf>
    <xf numFmtId="0" fontId="61" fillId="27" borderId="35" xfId="66" applyFont="1" applyFill="1" applyBorder="1" applyAlignment="1">
      <alignment vertical="center"/>
    </xf>
    <xf numFmtId="0" fontId="61" fillId="27" borderId="0" xfId="66" applyFont="1" applyFill="1" applyBorder="1" applyAlignment="1">
      <alignment vertical="center"/>
    </xf>
    <xf numFmtId="49" fontId="6" fillId="0" borderId="19" xfId="66" applyNumberFormat="1" applyFont="1" applyFill="1" applyBorder="1" applyAlignment="1" applyProtection="1">
      <alignment horizontal="right" vertical="center"/>
    </xf>
    <xf numFmtId="0" fontId="61" fillId="27" borderId="0" xfId="66" applyFont="1" applyFill="1" applyAlignment="1"/>
    <xf numFmtId="49" fontId="6" fillId="0" borderId="21" xfId="66" applyNumberFormat="1" applyFont="1" applyFill="1" applyBorder="1" applyAlignment="1" applyProtection="1">
      <alignment horizontal="right" vertical="center"/>
    </xf>
    <xf numFmtId="0" fontId="61" fillId="27" borderId="36" xfId="66" applyFont="1" applyFill="1" applyBorder="1" applyAlignment="1">
      <alignment vertical="center"/>
    </xf>
    <xf numFmtId="176" fontId="37" fillId="0" borderId="0" xfId="66" applyNumberFormat="1" applyFont="1"/>
    <xf numFmtId="176" fontId="37" fillId="28" borderId="0" xfId="66" applyNumberFormat="1" applyFont="1" applyFill="1"/>
    <xf numFmtId="176" fontId="37" fillId="0" borderId="0" xfId="66" applyNumberFormat="1" applyFont="1" applyFill="1"/>
    <xf numFmtId="49" fontId="6" fillId="0" borderId="28" xfId="66" applyNumberFormat="1" applyFont="1" applyFill="1" applyBorder="1" applyAlignment="1" applyProtection="1">
      <alignment horizontal="right" vertical="center"/>
    </xf>
    <xf numFmtId="0" fontId="59" fillId="27" borderId="16" xfId="66" applyFont="1" applyFill="1" applyBorder="1" applyAlignment="1">
      <alignment vertical="center"/>
    </xf>
    <xf numFmtId="0" fontId="59" fillId="27" borderId="14" xfId="66" applyFont="1" applyFill="1" applyBorder="1" applyAlignment="1">
      <alignment vertical="center"/>
    </xf>
    <xf numFmtId="0" fontId="62" fillId="0" borderId="0" xfId="66" applyFont="1"/>
    <xf numFmtId="0" fontId="37" fillId="27" borderId="0" xfId="66" applyFont="1" applyFill="1"/>
    <xf numFmtId="0" fontId="59" fillId="27" borderId="37" xfId="66" applyFont="1" applyFill="1" applyBorder="1" applyAlignment="1"/>
    <xf numFmtId="49" fontId="6" fillId="29" borderId="0" xfId="66" applyNumberFormat="1" applyFont="1" applyFill="1" applyBorder="1" applyAlignment="1" applyProtection="1">
      <alignment horizontal="right" vertical="center"/>
    </xf>
    <xf numFmtId="179" fontId="61" fillId="27" borderId="38" xfId="66" applyNumberFormat="1" applyFont="1" applyFill="1" applyBorder="1" applyAlignment="1">
      <alignment vertical="center"/>
    </xf>
    <xf numFmtId="0" fontId="37" fillId="0" borderId="13" xfId="66" applyNumberFormat="1" applyFont="1" applyFill="1" applyBorder="1"/>
    <xf numFmtId="179" fontId="61" fillId="27" borderId="39" xfId="66" applyNumberFormat="1" applyFont="1" applyFill="1" applyBorder="1" applyAlignment="1">
      <alignment vertical="center"/>
    </xf>
    <xf numFmtId="179" fontId="61" fillId="0" borderId="14" xfId="66" applyNumberFormat="1" applyFont="1" applyFill="1" applyBorder="1" applyAlignment="1">
      <alignment vertical="center"/>
    </xf>
    <xf numFmtId="0" fontId="37" fillId="0" borderId="13" xfId="66" applyNumberFormat="1" applyFont="1" applyBorder="1"/>
    <xf numFmtId="0" fontId="61" fillId="0" borderId="14" xfId="66" applyFont="1" applyFill="1" applyBorder="1" applyAlignment="1">
      <alignment vertical="center"/>
    </xf>
    <xf numFmtId="176" fontId="26" fillId="0" borderId="10" xfId="62" quotePrefix="1" applyFont="1" applyFill="1" applyBorder="1" applyAlignment="1" applyProtection="1">
      <alignment horizontal="center" wrapText="1" shrinkToFit="1"/>
    </xf>
    <xf numFmtId="176" fontId="26" fillId="0" borderId="22" xfId="62" quotePrefix="1" applyFont="1" applyFill="1" applyBorder="1" applyAlignment="1" applyProtection="1">
      <alignment vertical="center" wrapText="1" shrinkToFit="1"/>
    </xf>
    <xf numFmtId="0" fontId="37" fillId="0" borderId="0" xfId="66" applyAlignment="1">
      <alignment horizontal="left"/>
    </xf>
    <xf numFmtId="0" fontId="37" fillId="0" borderId="0" xfId="66" applyFont="1" applyAlignment="1">
      <alignment horizontal="left"/>
    </xf>
    <xf numFmtId="0" fontId="26" fillId="0" borderId="0" xfId="66" applyFont="1" applyProtection="1"/>
    <xf numFmtId="0" fontId="26" fillId="0" borderId="0" xfId="66" applyFont="1" applyFill="1" applyBorder="1" applyAlignment="1" applyProtection="1">
      <alignment horizontal="left"/>
    </xf>
    <xf numFmtId="0" fontId="26" fillId="0" borderId="0" xfId="66" applyFont="1" applyFill="1" applyAlignment="1" applyProtection="1"/>
    <xf numFmtId="0" fontId="26" fillId="31" borderId="0" xfId="66" applyFont="1" applyFill="1" applyProtection="1"/>
    <xf numFmtId="0" fontId="26" fillId="0" borderId="0" xfId="66" applyFont="1" applyAlignment="1" applyProtection="1">
      <alignment vertical="top"/>
    </xf>
    <xf numFmtId="0" fontId="28" fillId="0" borderId="0" xfId="66" applyFont="1" applyFill="1" applyBorder="1" applyAlignment="1" applyProtection="1">
      <alignment vertical="top"/>
    </xf>
    <xf numFmtId="49" fontId="49" fillId="0" borderId="0" xfId="66" applyNumberFormat="1" applyFont="1" applyBorder="1" applyAlignment="1" applyProtection="1"/>
    <xf numFmtId="49" fontId="50" fillId="0" borderId="0" xfId="66" applyNumberFormat="1" applyFont="1" applyBorder="1" applyAlignment="1" applyProtection="1"/>
    <xf numFmtId="37" fontId="26" fillId="0" borderId="0" xfId="62" quotePrefix="1" applyNumberFormat="1" applyFont="1" applyFill="1" applyProtection="1"/>
    <xf numFmtId="49" fontId="26" fillId="0" borderId="13" xfId="67" quotePrefix="1" applyNumberFormat="1" applyFont="1" applyFill="1" applyBorder="1" applyAlignment="1" applyProtection="1">
      <alignment horizontal="right"/>
    </xf>
    <xf numFmtId="179" fontId="26" fillId="0" borderId="22" xfId="66" applyNumberFormat="1" applyFont="1" applyFill="1" applyBorder="1" applyAlignment="1"/>
    <xf numFmtId="176" fontId="32" fillId="0" borderId="25" xfId="62" applyFont="1" applyFill="1" applyBorder="1" applyAlignment="1" applyProtection="1"/>
    <xf numFmtId="176" fontId="28" fillId="0" borderId="0" xfId="62" quotePrefix="1" applyFont="1" applyFill="1" applyBorder="1" applyAlignment="1" applyProtection="1">
      <alignment horizontal="center"/>
    </xf>
    <xf numFmtId="176" fontId="32" fillId="0" borderId="17" xfId="62" applyFont="1" applyFill="1" applyBorder="1" applyAlignment="1" applyProtection="1">
      <alignment horizontal="center" vertical="center" shrinkToFit="1"/>
    </xf>
    <xf numFmtId="176" fontId="63" fillId="0" borderId="0" xfId="62" applyFont="1" applyFill="1" applyBorder="1" applyProtection="1"/>
    <xf numFmtId="176" fontId="63" fillId="0" borderId="13" xfId="62" applyFont="1" applyFill="1" applyBorder="1" applyProtection="1"/>
    <xf numFmtId="176" fontId="59" fillId="0" borderId="0" xfId="0" applyFont="1" applyAlignment="1">
      <alignment vertical="center"/>
    </xf>
    <xf numFmtId="0" fontId="50" fillId="0" borderId="0" xfId="66" applyFont="1" applyAlignment="1">
      <alignment vertical="top" wrapText="1"/>
    </xf>
    <xf numFmtId="176" fontId="5" fillId="0" borderId="0" xfId="67" applyProtection="1"/>
    <xf numFmtId="176" fontId="5" fillId="0" borderId="0" xfId="67" applyFill="1" applyProtection="1"/>
    <xf numFmtId="176" fontId="5" fillId="0" borderId="0" xfId="67" applyAlignment="1" applyProtection="1">
      <alignment horizontal="left"/>
    </xf>
    <xf numFmtId="0" fontId="37" fillId="0" borderId="0" xfId="66" applyFill="1" applyProtection="1"/>
    <xf numFmtId="0" fontId="37" fillId="0" borderId="0" xfId="66" applyProtection="1"/>
    <xf numFmtId="176" fontId="5" fillId="0" borderId="0" xfId="67" applyAlignment="1" applyProtection="1"/>
    <xf numFmtId="49" fontId="50" fillId="0" borderId="0" xfId="67" applyNumberFormat="1" applyFont="1" applyAlignment="1" applyProtection="1"/>
    <xf numFmtId="0" fontId="54" fillId="0" borderId="0" xfId="66" applyFont="1" applyAlignment="1">
      <alignment vertical="top"/>
    </xf>
    <xf numFmtId="176" fontId="51" fillId="0" borderId="0" xfId="67" applyFont="1" applyAlignment="1" applyProtection="1"/>
    <xf numFmtId="0" fontId="67" fillId="32" borderId="0" xfId="66" applyFont="1" applyFill="1"/>
    <xf numFmtId="176" fontId="48" fillId="0" borderId="0" xfId="67" applyFont="1" applyAlignment="1" applyProtection="1"/>
    <xf numFmtId="0" fontId="37" fillId="0" borderId="0" xfId="66" applyAlignment="1">
      <alignment vertical="top"/>
    </xf>
    <xf numFmtId="0" fontId="68" fillId="0" borderId="0" xfId="66" applyFont="1" applyAlignment="1" applyProtection="1">
      <alignment horizontal="left"/>
    </xf>
    <xf numFmtId="49" fontId="49" fillId="0" borderId="0" xfId="67" applyNumberFormat="1" applyFont="1" applyBorder="1" applyAlignment="1" applyProtection="1">
      <alignment vertical="center"/>
    </xf>
    <xf numFmtId="0" fontId="50" fillId="0" borderId="0" xfId="66" applyFont="1" applyAlignment="1" applyProtection="1">
      <alignment vertical="top"/>
    </xf>
    <xf numFmtId="0" fontId="68" fillId="0" borderId="0" xfId="66" applyNumberFormat="1" applyFont="1" applyAlignment="1" applyProtection="1">
      <alignment vertical="center"/>
    </xf>
    <xf numFmtId="0" fontId="68" fillId="0" borderId="0" xfId="66" applyFont="1" applyProtection="1"/>
    <xf numFmtId="49" fontId="49" fillId="0" borderId="0" xfId="66" applyNumberFormat="1" applyFont="1" applyFill="1" applyBorder="1" applyAlignment="1" applyProtection="1"/>
    <xf numFmtId="176" fontId="37" fillId="0" borderId="0" xfId="66" applyNumberFormat="1" applyBorder="1" applyProtection="1"/>
    <xf numFmtId="0" fontId="50" fillId="0" borderId="0" xfId="66" applyFont="1" applyAlignment="1">
      <alignment vertical="top"/>
    </xf>
    <xf numFmtId="0" fontId="37" fillId="0" borderId="0" xfId="66" applyAlignment="1" applyProtection="1">
      <alignment horizontal="left"/>
    </xf>
    <xf numFmtId="49" fontId="48" fillId="0" borderId="0" xfId="67" applyNumberFormat="1" applyFont="1" applyBorder="1" applyAlignment="1" applyProtection="1"/>
    <xf numFmtId="49" fontId="48" fillId="0" borderId="0" xfId="66" applyNumberFormat="1" applyFont="1" applyFill="1" applyBorder="1" applyAlignment="1" applyProtection="1"/>
    <xf numFmtId="49" fontId="48" fillId="0" borderId="0" xfId="66" applyNumberFormat="1" applyFont="1" applyBorder="1" applyAlignment="1" applyProtection="1"/>
    <xf numFmtId="0" fontId="37" fillId="0" borderId="0" xfId="66" applyBorder="1" applyProtection="1"/>
    <xf numFmtId="49" fontId="48" fillId="0" borderId="0" xfId="66" applyNumberFormat="1" applyFont="1" applyFill="1" applyBorder="1" applyProtection="1"/>
    <xf numFmtId="38" fontId="5" fillId="0" borderId="0" xfId="63" applyFont="1" applyFill="1" applyBorder="1" applyProtection="1"/>
    <xf numFmtId="38" fontId="5" fillId="32" borderId="0" xfId="63" applyFont="1" applyFill="1" applyBorder="1" applyProtection="1"/>
    <xf numFmtId="0" fontId="37" fillId="0" borderId="0" xfId="66" applyBorder="1" applyAlignment="1" applyProtection="1">
      <alignment horizontal="center"/>
    </xf>
    <xf numFmtId="49" fontId="48" fillId="0" borderId="0" xfId="66" applyNumberFormat="1" applyFont="1" applyBorder="1" applyProtection="1"/>
    <xf numFmtId="49" fontId="49" fillId="0" borderId="0" xfId="66" applyNumberFormat="1" applyFont="1" applyFill="1" applyBorder="1" applyProtection="1"/>
    <xf numFmtId="49" fontId="49" fillId="0" borderId="0" xfId="66" applyNumberFormat="1" applyFont="1" applyBorder="1" applyProtection="1"/>
    <xf numFmtId="0" fontId="48" fillId="0" borderId="0" xfId="66" applyFont="1" applyAlignment="1">
      <alignment vertical="top"/>
    </xf>
    <xf numFmtId="49" fontId="48" fillId="0" borderId="0" xfId="66" applyNumberFormat="1" applyFont="1" applyFill="1" applyBorder="1" applyAlignment="1" applyProtection="1">
      <alignment horizontal="center"/>
    </xf>
    <xf numFmtId="0" fontId="49" fillId="0" borderId="0" xfId="66" applyFont="1" applyBorder="1" applyAlignment="1" applyProtection="1">
      <alignment horizontal="right"/>
    </xf>
    <xf numFmtId="49" fontId="48" fillId="0" borderId="0" xfId="66" applyNumberFormat="1" applyFont="1" applyAlignment="1" applyProtection="1">
      <alignment horizontal="center"/>
    </xf>
    <xf numFmtId="176" fontId="37" fillId="0" borderId="0" xfId="66" applyNumberFormat="1" applyBorder="1" applyAlignment="1" applyProtection="1">
      <alignment horizontal="center"/>
    </xf>
    <xf numFmtId="49" fontId="48" fillId="0" borderId="0" xfId="66" applyNumberFormat="1" applyFont="1" applyProtection="1"/>
    <xf numFmtId="49" fontId="68" fillId="0" borderId="0" xfId="66" applyNumberFormat="1" applyFont="1" applyAlignment="1" applyProtection="1"/>
    <xf numFmtId="49" fontId="48" fillId="0" borderId="0" xfId="67" applyNumberFormat="1" applyFont="1" applyAlignment="1" applyProtection="1"/>
    <xf numFmtId="49" fontId="48" fillId="0" borderId="0" xfId="66" applyNumberFormat="1" applyFont="1" applyFill="1" applyAlignment="1" applyProtection="1">
      <alignment horizontal="center"/>
    </xf>
    <xf numFmtId="49" fontId="48" fillId="0" borderId="0" xfId="66" applyNumberFormat="1" applyFont="1" applyBorder="1" applyAlignment="1" applyProtection="1">
      <alignment horizontal="center"/>
    </xf>
    <xf numFmtId="0" fontId="48" fillId="0" borderId="0" xfId="66" applyFont="1" applyFill="1" applyProtection="1"/>
    <xf numFmtId="0" fontId="48" fillId="0" borderId="0" xfId="66" applyFont="1" applyProtection="1"/>
    <xf numFmtId="0" fontId="48" fillId="0" borderId="0" xfId="66" applyFont="1" applyBorder="1" applyAlignment="1" applyProtection="1"/>
    <xf numFmtId="0" fontId="48" fillId="0" borderId="0" xfId="66" applyFont="1" applyBorder="1" applyProtection="1"/>
    <xf numFmtId="0" fontId="70" fillId="0" borderId="0" xfId="66" applyFont="1" applyBorder="1" applyProtection="1"/>
    <xf numFmtId="49" fontId="50" fillId="0" borderId="0" xfId="67" applyNumberFormat="1" applyFont="1" applyAlignment="1" applyProtection="1">
      <alignment vertical="center"/>
    </xf>
    <xf numFmtId="0" fontId="48" fillId="0" borderId="0" xfId="66" applyFont="1" applyFill="1" applyAlignment="1" applyProtection="1">
      <alignment vertical="center"/>
    </xf>
    <xf numFmtId="0" fontId="71" fillId="0" borderId="0" xfId="66" applyFont="1" applyAlignment="1">
      <alignment vertical="center"/>
    </xf>
    <xf numFmtId="49" fontId="72" fillId="0" borderId="0" xfId="66" applyNumberFormat="1" applyFont="1" applyAlignment="1" applyProtection="1">
      <alignment vertical="center"/>
    </xf>
    <xf numFmtId="0" fontId="73" fillId="0" borderId="0" xfId="66" applyFont="1" applyAlignment="1">
      <alignment vertical="center"/>
    </xf>
    <xf numFmtId="0" fontId="48" fillId="0" borderId="0" xfId="66" applyFont="1" applyAlignment="1" applyProtection="1">
      <alignment vertical="center"/>
    </xf>
    <xf numFmtId="0" fontId="37" fillId="0" borderId="0" xfId="66" applyAlignment="1"/>
    <xf numFmtId="0" fontId="74" fillId="0" borderId="0" xfId="66" applyFont="1" applyAlignment="1"/>
    <xf numFmtId="0" fontId="75" fillId="0" borderId="0" xfId="66" applyFont="1" applyAlignment="1"/>
    <xf numFmtId="49" fontId="74" fillId="0" borderId="0" xfId="67" applyNumberFormat="1" applyFont="1" applyAlignment="1" applyProtection="1"/>
    <xf numFmtId="0" fontId="48" fillId="0" borderId="0" xfId="66" applyFont="1" applyAlignment="1" applyProtection="1"/>
    <xf numFmtId="0" fontId="76" fillId="0" borderId="0" xfId="66" applyFont="1" applyProtection="1"/>
    <xf numFmtId="49" fontId="74" fillId="0" borderId="0" xfId="66" applyNumberFormat="1" applyFont="1" applyProtection="1"/>
    <xf numFmtId="0" fontId="41" fillId="0" borderId="0" xfId="66" applyFont="1" applyFill="1" applyBorder="1" applyAlignment="1" applyProtection="1">
      <alignment horizontal="left"/>
    </xf>
    <xf numFmtId="0" fontId="41" fillId="26" borderId="0" xfId="66" applyFont="1" applyFill="1" applyBorder="1" applyAlignment="1" applyProtection="1">
      <alignment horizontal="left"/>
    </xf>
    <xf numFmtId="0" fontId="29" fillId="26" borderId="0" xfId="66" applyFont="1" applyFill="1" applyBorder="1" applyAlignment="1" applyProtection="1">
      <alignment horizontal="left" indent="1"/>
    </xf>
    <xf numFmtId="0" fontId="47" fillId="26" borderId="0" xfId="66" applyFont="1" applyFill="1" applyBorder="1" applyAlignment="1" applyProtection="1">
      <alignment horizontal="left" vertical="center" wrapText="1"/>
    </xf>
    <xf numFmtId="0" fontId="45" fillId="26" borderId="0" xfId="66" applyFont="1" applyFill="1" applyBorder="1" applyProtection="1"/>
    <xf numFmtId="0" fontId="26" fillId="26" borderId="0" xfId="66" applyFont="1" applyFill="1" applyBorder="1" applyAlignment="1" applyProtection="1">
      <alignment horizontal="left"/>
    </xf>
    <xf numFmtId="37" fontId="46" fillId="26" borderId="0" xfId="66" applyNumberFormat="1" applyFont="1" applyFill="1" applyBorder="1" applyAlignment="1" applyProtection="1"/>
    <xf numFmtId="37" fontId="26" fillId="26" borderId="0" xfId="66" applyNumberFormat="1" applyFont="1" applyFill="1" applyBorder="1" applyAlignment="1" applyProtection="1">
      <alignment horizontal="left" vertical="top" indent="3"/>
    </xf>
    <xf numFmtId="0" fontId="26" fillId="26" borderId="0" xfId="66" applyFont="1" applyFill="1" applyBorder="1" applyProtection="1"/>
    <xf numFmtId="0" fontId="26" fillId="26" borderId="0" xfId="66" applyFont="1" applyFill="1" applyProtection="1"/>
    <xf numFmtId="37" fontId="26" fillId="26" borderId="0" xfId="66" applyNumberFormat="1" applyFont="1" applyFill="1" applyBorder="1" applyAlignment="1" applyProtection="1">
      <alignment horizontal="left" vertical="top"/>
    </xf>
    <xf numFmtId="37" fontId="27" fillId="26" borderId="0" xfId="66" applyNumberFormat="1" applyFont="1" applyFill="1" applyBorder="1" applyAlignment="1" applyProtection="1">
      <alignment horizontal="left" vertical="top"/>
    </xf>
    <xf numFmtId="0" fontId="45" fillId="0" borderId="0" xfId="66" applyFont="1" applyFill="1" applyBorder="1" applyAlignment="1" applyProtection="1">
      <alignment vertical="top"/>
    </xf>
    <xf numFmtId="0" fontId="44" fillId="26" borderId="0" xfId="66" applyFont="1" applyFill="1" applyBorder="1" applyAlignment="1" applyProtection="1">
      <alignment vertical="top"/>
    </xf>
    <xf numFmtId="0" fontId="43" fillId="26" borderId="0" xfId="66" applyFont="1" applyFill="1" applyBorder="1" applyAlignment="1" applyProtection="1">
      <alignment vertical="top"/>
    </xf>
    <xf numFmtId="176" fontId="5" fillId="0" borderId="0" xfId="67" applyFont="1" applyAlignment="1" applyProtection="1"/>
    <xf numFmtId="176" fontId="48" fillId="0" borderId="0" xfId="67" applyFont="1" applyBorder="1" applyAlignment="1" applyProtection="1"/>
    <xf numFmtId="176" fontId="5" fillId="0" borderId="0" xfId="67" applyFont="1" applyBorder="1" applyAlignment="1" applyProtection="1"/>
    <xf numFmtId="184" fontId="5" fillId="0" borderId="0" xfId="67" applyNumberFormat="1" applyFont="1" applyFill="1" applyBorder="1" applyAlignment="1">
      <alignment vertical="center"/>
    </xf>
    <xf numFmtId="184" fontId="81" fillId="0" borderId="0" xfId="63" applyNumberFormat="1" applyFont="1" applyFill="1" applyBorder="1" applyAlignment="1"/>
    <xf numFmtId="187" fontId="81" fillId="0" borderId="0" xfId="63" applyNumberFormat="1" applyFont="1" applyFill="1" applyBorder="1" applyAlignment="1"/>
    <xf numFmtId="38" fontId="81" fillId="0" borderId="0" xfId="63" applyFont="1" applyFill="1" applyBorder="1" applyAlignment="1"/>
    <xf numFmtId="176" fontId="82" fillId="0" borderId="0" xfId="67" applyFont="1" applyFill="1" applyBorder="1" applyAlignment="1">
      <alignment vertical="center"/>
    </xf>
    <xf numFmtId="184" fontId="81" fillId="0" borderId="0" xfId="67" applyNumberFormat="1" applyFont="1" applyFill="1" applyBorder="1" applyAlignment="1">
      <alignment vertical="center"/>
    </xf>
    <xf numFmtId="188" fontId="81" fillId="0" borderId="0" xfId="67" applyNumberFormat="1" applyFont="1" applyFill="1" applyBorder="1" applyAlignment="1">
      <alignment vertical="center"/>
    </xf>
    <xf numFmtId="187" fontId="81" fillId="0" borderId="0" xfId="67" applyNumberFormat="1" applyFont="1" applyFill="1" applyBorder="1" applyAlignment="1">
      <alignment vertical="center"/>
    </xf>
    <xf numFmtId="3" fontId="81" fillId="0" borderId="0" xfId="67" applyNumberFormat="1" applyFont="1" applyFill="1" applyBorder="1" applyAlignment="1">
      <alignment vertical="center"/>
    </xf>
    <xf numFmtId="176" fontId="5" fillId="0" borderId="0" xfId="67" applyFont="1" applyFill="1" applyBorder="1" applyAlignment="1">
      <alignment horizontal="distributed" vertical="center"/>
    </xf>
    <xf numFmtId="176" fontId="5" fillId="0" borderId="0" xfId="67" applyFont="1" applyFill="1" applyBorder="1" applyAlignment="1">
      <alignment vertical="center"/>
    </xf>
    <xf numFmtId="176" fontId="83" fillId="0" borderId="0" xfId="67" applyFont="1" applyAlignment="1" applyProtection="1"/>
    <xf numFmtId="1" fontId="84" fillId="0" borderId="0" xfId="68" applyFont="1" applyAlignment="1" applyProtection="1"/>
    <xf numFmtId="1" fontId="48" fillId="0" borderId="0" xfId="68" applyFont="1" applyBorder="1" applyAlignment="1" applyProtection="1"/>
    <xf numFmtId="1" fontId="0" fillId="0" borderId="0" xfId="68" applyFont="1" applyBorder="1" applyAlignment="1" applyProtection="1"/>
    <xf numFmtId="1" fontId="0" fillId="0" borderId="0" xfId="68" applyFont="1" applyFill="1" applyBorder="1" applyAlignment="1" applyProtection="1"/>
    <xf numFmtId="1" fontId="0" fillId="0" borderId="0" xfId="68" applyFont="1" applyFill="1" applyBorder="1" applyAlignment="1" applyProtection="1">
      <alignment horizontal="center"/>
    </xf>
    <xf numFmtId="176" fontId="67" fillId="32" borderId="0" xfId="67" applyFont="1" applyFill="1" applyBorder="1" applyAlignment="1"/>
    <xf numFmtId="189" fontId="81" fillId="0" borderId="0" xfId="67" applyNumberFormat="1" applyFont="1" applyFill="1" applyBorder="1" applyAlignment="1"/>
    <xf numFmtId="185" fontId="81" fillId="0" borderId="0" xfId="67" applyNumberFormat="1" applyFont="1" applyFill="1" applyBorder="1" applyAlignment="1"/>
    <xf numFmtId="176" fontId="67" fillId="32" borderId="0" xfId="67" applyFont="1" applyFill="1" applyAlignment="1"/>
    <xf numFmtId="189" fontId="81" fillId="0" borderId="0" xfId="67" applyNumberFormat="1" applyFont="1" applyFill="1" applyBorder="1" applyAlignment="1">
      <alignment horizontal="right" vertical="center"/>
    </xf>
    <xf numFmtId="176" fontId="67" fillId="0" borderId="0" xfId="67" applyFont="1" applyFill="1" applyBorder="1" applyAlignment="1"/>
    <xf numFmtId="189" fontId="81" fillId="0" borderId="0" xfId="67" applyNumberFormat="1" applyFont="1" applyFill="1" applyBorder="1" applyAlignment="1">
      <alignment vertical="center"/>
    </xf>
    <xf numFmtId="176" fontId="83" fillId="0" borderId="0" xfId="67" applyFont="1" applyFill="1" applyAlignment="1" applyProtection="1"/>
    <xf numFmtId="176" fontId="67" fillId="0" borderId="0" xfId="67" applyFont="1" applyFill="1" applyAlignment="1"/>
    <xf numFmtId="49" fontId="50" fillId="0" borderId="0" xfId="67" applyNumberFormat="1" applyFont="1" applyBorder="1" applyAlignment="1" applyProtection="1"/>
    <xf numFmtId="176" fontId="50" fillId="0" borderId="0" xfId="67" applyFont="1" applyAlignment="1" applyProtection="1"/>
    <xf numFmtId="0" fontId="83" fillId="0" borderId="0" xfId="66" applyFont="1" applyAlignment="1" applyProtection="1"/>
    <xf numFmtId="1" fontId="84" fillId="0" borderId="0" xfId="68" applyFont="1" applyFill="1" applyBorder="1" applyAlignment="1" applyProtection="1"/>
    <xf numFmtId="1" fontId="48" fillId="0" borderId="0" xfId="68" applyFont="1" applyFill="1" applyBorder="1" applyAlignment="1" applyProtection="1">
      <alignment horizontal="center"/>
    </xf>
    <xf numFmtId="0" fontId="5" fillId="0" borderId="0" xfId="66" applyFont="1" applyAlignment="1" applyProtection="1"/>
    <xf numFmtId="0" fontId="67" fillId="32" borderId="0" xfId="66" applyFont="1" applyFill="1" applyAlignment="1"/>
    <xf numFmtId="189" fontId="67" fillId="0" borderId="0" xfId="66" applyNumberFormat="1" applyFont="1" applyFill="1" applyBorder="1" applyAlignment="1"/>
    <xf numFmtId="185" fontId="67" fillId="0" borderId="0" xfId="66" applyNumberFormat="1" applyFont="1" applyFill="1" applyBorder="1" applyAlignment="1"/>
    <xf numFmtId="188" fontId="67" fillId="0" borderId="0" xfId="66" applyNumberFormat="1" applyFont="1" applyFill="1" applyBorder="1" applyAlignment="1"/>
    <xf numFmtId="181" fontId="67" fillId="0" borderId="0" xfId="66" applyNumberFormat="1" applyFont="1" applyFill="1" applyBorder="1" applyAlignment="1"/>
    <xf numFmtId="190" fontId="67" fillId="0" borderId="0" xfId="66" applyNumberFormat="1" applyFont="1" applyFill="1" applyBorder="1" applyAlignment="1"/>
    <xf numFmtId="0" fontId="67" fillId="0" borderId="0" xfId="66" applyFont="1" applyFill="1" applyBorder="1" applyAlignment="1"/>
    <xf numFmtId="189" fontId="67" fillId="0" borderId="0" xfId="66" applyNumberFormat="1" applyFont="1" applyFill="1" applyBorder="1" applyAlignment="1">
      <alignment horizontal="right" vertical="center"/>
    </xf>
    <xf numFmtId="185" fontId="67" fillId="0" borderId="0" xfId="66" applyNumberFormat="1" applyFont="1" applyFill="1" applyBorder="1" applyAlignment="1">
      <alignment horizontal="right" vertical="center"/>
    </xf>
    <xf numFmtId="0" fontId="81" fillId="0" borderId="0" xfId="66" applyFont="1" applyFill="1" applyBorder="1" applyAlignment="1"/>
    <xf numFmtId="176" fontId="83" fillId="0" borderId="0" xfId="67" applyFont="1" applyAlignment="1" applyProtection="1">
      <alignment vertical="center"/>
    </xf>
    <xf numFmtId="189" fontId="67" fillId="0" borderId="0" xfId="66" applyNumberFormat="1" applyFont="1" applyFill="1" applyBorder="1" applyAlignment="1">
      <alignment vertical="center"/>
    </xf>
    <xf numFmtId="188" fontId="67" fillId="0" borderId="0" xfId="66" applyNumberFormat="1" applyFont="1" applyFill="1" applyBorder="1" applyAlignment="1">
      <alignment vertical="center"/>
    </xf>
    <xf numFmtId="176" fontId="83" fillId="0" borderId="0" xfId="67" applyFont="1" applyBorder="1" applyAlignment="1" applyProtection="1"/>
    <xf numFmtId="0" fontId="67" fillId="0" borderId="0" xfId="66" applyFont="1" applyFill="1" applyAlignment="1"/>
    <xf numFmtId="0" fontId="37" fillId="0" borderId="0" xfId="66" applyFill="1" applyBorder="1" applyAlignment="1"/>
    <xf numFmtId="176" fontId="85" fillId="0" borderId="0" xfId="67" applyFont="1" applyAlignment="1" applyProtection="1"/>
    <xf numFmtId="176" fontId="85" fillId="0" borderId="0" xfId="67" applyFont="1" applyBorder="1" applyAlignment="1" applyProtection="1"/>
    <xf numFmtId="0" fontId="85" fillId="32" borderId="0" xfId="66" applyFont="1" applyFill="1" applyAlignment="1"/>
    <xf numFmtId="0" fontId="37" fillId="0" borderId="0" xfId="66" applyNumberFormat="1" applyFont="1" applyFill="1" applyBorder="1" applyAlignment="1">
      <alignment horizontal="center" vertical="center"/>
    </xf>
    <xf numFmtId="0" fontId="81" fillId="0" borderId="0" xfId="66" applyNumberFormat="1" applyFont="1" applyFill="1" applyBorder="1" applyAlignment="1">
      <alignment horizontal="center" vertical="center"/>
    </xf>
    <xf numFmtId="0" fontId="37" fillId="0" borderId="0" xfId="66" applyNumberFormat="1" applyFill="1" applyBorder="1" applyAlignment="1">
      <alignment horizontal="center" vertical="center"/>
    </xf>
    <xf numFmtId="0" fontId="86" fillId="0" borderId="0" xfId="66" applyNumberFormat="1" applyFont="1" applyFill="1" applyBorder="1" applyAlignment="1"/>
    <xf numFmtId="0" fontId="81" fillId="0" borderId="0" xfId="66" applyFont="1" applyFill="1" applyBorder="1" applyAlignment="1">
      <alignment horizontal="center" vertical="center"/>
    </xf>
    <xf numFmtId="0" fontId="37" fillId="0" borderId="0" xfId="66" applyFont="1" applyFill="1" applyBorder="1" applyAlignment="1">
      <alignment horizontal="center" vertical="center"/>
    </xf>
    <xf numFmtId="0" fontId="37" fillId="0" borderId="0" xfId="66" applyFill="1" applyBorder="1" applyAlignment="1">
      <alignment horizontal="center" vertical="center"/>
    </xf>
    <xf numFmtId="0" fontId="50" fillId="0" borderId="0" xfId="66" applyFont="1" applyFill="1" applyBorder="1" applyAlignment="1">
      <alignment horizontal="left" vertical="center"/>
    </xf>
    <xf numFmtId="0" fontId="86" fillId="0" borderId="0" xfId="66" applyFont="1" applyFill="1" applyBorder="1" applyAlignment="1">
      <alignment horizontal="left"/>
    </xf>
    <xf numFmtId="1" fontId="84" fillId="0" borderId="0" xfId="68" applyFont="1" applyFill="1" applyAlignment="1" applyProtection="1"/>
    <xf numFmtId="191" fontId="67" fillId="0" borderId="0" xfId="66" applyNumberFormat="1" applyFont="1" applyFill="1" applyBorder="1" applyAlignment="1">
      <alignment horizontal="right" vertical="center"/>
    </xf>
    <xf numFmtId="0" fontId="37" fillId="0" borderId="0" xfId="66" applyFill="1" applyAlignment="1"/>
    <xf numFmtId="0" fontId="37" fillId="32" borderId="0" xfId="66" applyFill="1" applyAlignment="1"/>
    <xf numFmtId="185" fontId="67" fillId="0" borderId="0" xfId="66" applyNumberFormat="1" applyFont="1" applyFill="1" applyBorder="1" applyAlignment="1">
      <alignment vertical="center"/>
    </xf>
    <xf numFmtId="0" fontId="48" fillId="0" borderId="0" xfId="66" applyFont="1" applyFill="1" applyBorder="1" applyAlignment="1"/>
    <xf numFmtId="0" fontId="48" fillId="0" borderId="0" xfId="66" applyNumberFormat="1" applyFont="1" applyFill="1" applyBorder="1" applyAlignment="1">
      <alignment horizontal="center" vertical="center"/>
    </xf>
    <xf numFmtId="0" fontId="50" fillId="0" borderId="0" xfId="66" applyNumberFormat="1" applyFont="1" applyFill="1" applyBorder="1" applyAlignment="1">
      <alignment horizontal="left" vertical="center"/>
    </xf>
    <xf numFmtId="0" fontId="81" fillId="0" borderId="0" xfId="66" applyNumberFormat="1" applyFont="1" applyFill="1" applyBorder="1" applyAlignment="1"/>
    <xf numFmtId="0" fontId="86" fillId="32" borderId="0" xfId="66" applyFont="1" applyFill="1" applyAlignment="1">
      <alignment horizontal="left"/>
    </xf>
    <xf numFmtId="0" fontId="67" fillId="0" borderId="0" xfId="66" applyNumberFormat="1" applyFont="1" applyFill="1" applyBorder="1" applyAlignment="1"/>
    <xf numFmtId="1" fontId="5" fillId="0" borderId="0" xfId="68" applyFont="1" applyFill="1" applyAlignment="1" applyProtection="1"/>
    <xf numFmtId="1" fontId="5" fillId="0" borderId="0" xfId="68" applyFont="1" applyFill="1" applyBorder="1" applyAlignment="1" applyProtection="1"/>
    <xf numFmtId="1" fontId="86" fillId="0" borderId="0" xfId="68" applyFont="1" applyFill="1" applyBorder="1" applyAlignment="1" applyProtection="1">
      <alignment horizontal="left"/>
    </xf>
    <xf numFmtId="1" fontId="5" fillId="0" borderId="0" xfId="68" applyFont="1" applyAlignment="1" applyProtection="1"/>
    <xf numFmtId="0" fontId="81" fillId="0" borderId="0" xfId="66" applyFont="1" applyFill="1" applyBorder="1" applyAlignment="1">
      <alignment vertical="top"/>
    </xf>
    <xf numFmtId="185" fontId="67" fillId="0" borderId="0" xfId="66" applyNumberFormat="1" applyFont="1" applyFill="1" applyBorder="1" applyAlignment="1">
      <alignment horizontal="right"/>
    </xf>
    <xf numFmtId="176" fontId="83" fillId="0" borderId="0" xfId="67" applyFont="1" applyAlignment="1" applyProtection="1">
      <alignment horizontal="right" vertical="center"/>
    </xf>
    <xf numFmtId="176" fontId="83" fillId="0" borderId="0" xfId="67" applyFont="1" applyBorder="1" applyAlignment="1" applyProtection="1">
      <alignment horizontal="right" vertical="center"/>
    </xf>
    <xf numFmtId="190" fontId="67" fillId="0" borderId="0" xfId="66" applyNumberFormat="1" applyFont="1" applyFill="1" applyBorder="1" applyAlignment="1">
      <alignment vertical="center"/>
    </xf>
    <xf numFmtId="176" fontId="83" fillId="0" borderId="0" xfId="67" applyFont="1" applyAlignment="1" applyProtection="1">
      <alignment horizontal="left" vertical="center"/>
    </xf>
    <xf numFmtId="176" fontId="83" fillId="0" borderId="0" xfId="67" applyFont="1" applyAlignment="1" applyProtection="1">
      <alignment vertical="top"/>
    </xf>
    <xf numFmtId="0" fontId="67" fillId="0" borderId="0" xfId="66" applyNumberFormat="1" applyFont="1" applyFill="1" applyBorder="1" applyAlignment="1">
      <alignment horizontal="right"/>
    </xf>
    <xf numFmtId="0" fontId="48" fillId="0" borderId="0" xfId="66" applyNumberFormat="1" applyFont="1" applyFill="1" applyBorder="1" applyAlignment="1"/>
    <xf numFmtId="0" fontId="81" fillId="0" borderId="0" xfId="66" applyFont="1" applyFill="1" applyAlignment="1"/>
    <xf numFmtId="0" fontId="81" fillId="0" borderId="0" xfId="66" applyNumberFormat="1" applyFont="1" applyFill="1" applyBorder="1" applyAlignment="1">
      <alignment horizontal="right" vertical="center"/>
    </xf>
    <xf numFmtId="0" fontId="50" fillId="0" borderId="0" xfId="66" applyFont="1" applyAlignment="1" applyProtection="1">
      <alignment horizontal="left" vertical="center"/>
    </xf>
    <xf numFmtId="0" fontId="89" fillId="0" borderId="0" xfId="66" applyNumberFormat="1" applyFont="1" applyFill="1" applyBorder="1" applyAlignment="1">
      <alignment horizontal="center" vertical="center"/>
    </xf>
    <xf numFmtId="0" fontId="49" fillId="0" borderId="0" xfId="66" applyNumberFormat="1" applyFont="1" applyFill="1" applyBorder="1" applyAlignment="1">
      <alignment horizontal="center" vertical="center"/>
    </xf>
    <xf numFmtId="0" fontId="86" fillId="0" borderId="0" xfId="66" applyNumberFormat="1" applyFont="1" applyFill="1" applyBorder="1" applyAlignment="1">
      <alignment horizontal="left"/>
    </xf>
    <xf numFmtId="192" fontId="50" fillId="0" borderId="0" xfId="66" applyNumberFormat="1" applyFont="1" applyFill="1" applyBorder="1" applyAlignment="1">
      <alignment horizontal="left" vertical="center"/>
    </xf>
    <xf numFmtId="0" fontId="68" fillId="0" borderId="0" xfId="66" applyNumberFormat="1" applyFont="1" applyFill="1" applyBorder="1" applyAlignment="1">
      <alignment horizontal="left" vertical="center"/>
    </xf>
    <xf numFmtId="0" fontId="76" fillId="0" borderId="0" xfId="66" applyFont="1" applyAlignment="1" applyProtection="1"/>
    <xf numFmtId="0" fontId="90" fillId="0" borderId="0" xfId="66" applyFont="1" applyFill="1" applyAlignment="1"/>
    <xf numFmtId="0" fontId="91" fillId="0" borderId="0" xfId="66" applyNumberFormat="1" applyFont="1" applyAlignment="1">
      <alignment vertical="center"/>
    </xf>
    <xf numFmtId="0" fontId="92" fillId="0" borderId="0" xfId="66" applyNumberFormat="1" applyFont="1" applyFill="1" applyBorder="1" applyAlignment="1">
      <alignment vertical="center"/>
    </xf>
    <xf numFmtId="1" fontId="76" fillId="0" borderId="0" xfId="68" applyFont="1" applyAlignment="1" applyProtection="1"/>
    <xf numFmtId="1" fontId="68" fillId="0" borderId="0" xfId="68" applyFont="1" applyFill="1" applyBorder="1" applyAlignment="1" applyProtection="1">
      <alignment horizontal="left"/>
    </xf>
    <xf numFmtId="0" fontId="68" fillId="0" borderId="0" xfId="66" applyFont="1" applyFill="1" applyBorder="1" applyAlignment="1">
      <alignment horizontal="left"/>
    </xf>
    <xf numFmtId="0" fontId="46" fillId="29" borderId="21" xfId="66" applyFont="1" applyFill="1" applyBorder="1" applyAlignment="1" applyProtection="1">
      <alignment horizontal="center"/>
    </xf>
    <xf numFmtId="0" fontId="46" fillId="30" borderId="21" xfId="66" applyFont="1" applyFill="1" applyBorder="1" applyAlignment="1" applyProtection="1">
      <alignment horizontal="center"/>
    </xf>
    <xf numFmtId="49" fontId="80" fillId="0" borderId="0" xfId="66" applyNumberFormat="1" applyFont="1" applyAlignment="1" applyProtection="1">
      <alignment horizontal="center"/>
    </xf>
    <xf numFmtId="49" fontId="79" fillId="0" borderId="0" xfId="66" applyNumberFormat="1" applyFont="1" applyAlignment="1" applyProtection="1">
      <alignment horizontal="center"/>
    </xf>
    <xf numFmtId="49" fontId="79" fillId="0" borderId="0" xfId="66" applyNumberFormat="1" applyFont="1" applyAlignment="1" applyProtection="1"/>
    <xf numFmtId="0" fontId="51" fillId="0" borderId="0" xfId="66" applyFont="1" applyBorder="1" applyAlignment="1" applyProtection="1">
      <alignment horizontal="center" shrinkToFit="1"/>
    </xf>
    <xf numFmtId="0" fontId="37" fillId="0" borderId="0" xfId="66" applyFont="1" applyBorder="1" applyAlignment="1">
      <alignment horizontal="center" shrinkToFit="1"/>
    </xf>
    <xf numFmtId="0" fontId="50" fillId="0" borderId="0" xfId="66" applyFont="1" applyAlignment="1">
      <alignment vertical="top" wrapText="1"/>
    </xf>
    <xf numFmtId="0" fontId="48" fillId="0" borderId="0" xfId="66" applyFont="1" applyAlignment="1">
      <alignment wrapText="1"/>
    </xf>
    <xf numFmtId="0" fontId="41" fillId="26" borderId="0" xfId="66" applyFont="1" applyFill="1" applyBorder="1" applyAlignment="1" applyProtection="1">
      <alignment horizontal="left" indent="2"/>
    </xf>
    <xf numFmtId="0" fontId="42" fillId="26" borderId="0" xfId="66" applyFont="1" applyFill="1" applyBorder="1" applyAlignment="1" applyProtection="1">
      <alignment horizontal="center" vertical="center"/>
    </xf>
    <xf numFmtId="37" fontId="46" fillId="26" borderId="0" xfId="66" applyNumberFormat="1" applyFont="1" applyFill="1" applyBorder="1" applyAlignment="1" applyProtection="1">
      <alignment horizontal="left" vertical="top" indent="2"/>
    </xf>
    <xf numFmtId="0" fontId="26" fillId="26" borderId="0" xfId="66" applyFont="1" applyFill="1" applyBorder="1" applyAlignment="1" applyProtection="1">
      <alignment horizontal="center" vertical="center"/>
    </xf>
    <xf numFmtId="49" fontId="78" fillId="0" borderId="0" xfId="66" applyNumberFormat="1" applyFont="1" applyAlignment="1" applyProtection="1">
      <alignment horizontal="center"/>
    </xf>
    <xf numFmtId="49" fontId="77" fillId="0" borderId="0" xfId="66" applyNumberFormat="1" applyFont="1" applyAlignment="1" applyProtection="1">
      <alignment horizontal="center"/>
    </xf>
    <xf numFmtId="49" fontId="77" fillId="0" borderId="0" xfId="66" applyNumberFormat="1" applyFont="1" applyAlignment="1" applyProtection="1"/>
    <xf numFmtId="0" fontId="50" fillId="0" borderId="0" xfId="66" applyFont="1" applyFill="1" applyBorder="1" applyAlignment="1">
      <alignment vertical="center" shrinkToFit="1"/>
    </xf>
    <xf numFmtId="0" fontId="37" fillId="0" borderId="0" xfId="66" applyAlignment="1">
      <alignment shrinkToFit="1"/>
    </xf>
    <xf numFmtId="176" fontId="26" fillId="0" borderId="16" xfId="62" applyFont="1" applyFill="1" applyBorder="1" applyAlignment="1" applyProtection="1">
      <alignment horizontal="center"/>
    </xf>
    <xf numFmtId="176" fontId="26" fillId="0" borderId="28" xfId="62" applyFont="1" applyFill="1" applyBorder="1" applyAlignment="1" applyProtection="1">
      <alignment horizontal="center"/>
    </xf>
    <xf numFmtId="176" fontId="26" fillId="0" borderId="14" xfId="62" quotePrefix="1" applyFont="1" applyFill="1" applyBorder="1" applyAlignment="1" applyProtection="1">
      <alignment horizontal="center"/>
    </xf>
    <xf numFmtId="176" fontId="26" fillId="0" borderId="0" xfId="62" quotePrefix="1" applyFont="1" applyFill="1" applyBorder="1" applyAlignment="1" applyProtection="1">
      <alignment horizontal="center"/>
    </xf>
    <xf numFmtId="176" fontId="26" fillId="0" borderId="13" xfId="62" quotePrefix="1" applyFont="1" applyFill="1" applyBorder="1" applyAlignment="1" applyProtection="1">
      <alignment horizontal="center"/>
    </xf>
    <xf numFmtId="176" fontId="35" fillId="0" borderId="0" xfId="62" applyFont="1" applyFill="1" applyAlignment="1" applyProtection="1">
      <alignment horizontal="center"/>
    </xf>
    <xf numFmtId="176" fontId="26" fillId="0" borderId="0" xfId="62" applyFont="1" applyFill="1" applyBorder="1" applyAlignment="1" applyProtection="1">
      <alignment horizontal="center"/>
    </xf>
    <xf numFmtId="37" fontId="26" fillId="0" borderId="27" xfId="62" applyNumberFormat="1" applyFont="1" applyFill="1" applyBorder="1" applyAlignment="1" applyProtection="1">
      <alignment horizontal="center" vertical="center"/>
    </xf>
    <xf numFmtId="37" fontId="26" fillId="0" borderId="13" xfId="62" applyNumberFormat="1" applyFont="1" applyFill="1" applyBorder="1" applyAlignment="1" applyProtection="1">
      <alignment horizontal="center" vertical="center"/>
    </xf>
    <xf numFmtId="37" fontId="26" fillId="0" borderId="19" xfId="62" applyNumberFormat="1" applyFont="1" applyFill="1" applyBorder="1" applyAlignment="1" applyProtection="1">
      <alignment horizontal="center" vertical="center"/>
    </xf>
    <xf numFmtId="176" fontId="26" fillId="0" borderId="25" xfId="62" applyFont="1" applyFill="1" applyBorder="1" applyAlignment="1" applyProtection="1">
      <alignment horizontal="center" vertical="center" wrapText="1"/>
    </xf>
    <xf numFmtId="176" fontId="26" fillId="0" borderId="24" xfId="62" applyFont="1" applyFill="1" applyBorder="1" applyAlignment="1" applyProtection="1">
      <alignment horizontal="center" vertical="center" wrapText="1"/>
    </xf>
    <xf numFmtId="176" fontId="26" fillId="0" borderId="14" xfId="62" applyFont="1" applyFill="1" applyBorder="1" applyAlignment="1" applyProtection="1">
      <alignment horizontal="center" vertical="center" wrapText="1"/>
    </xf>
    <xf numFmtId="176" fontId="26" fillId="0" borderId="0" xfId="62" applyFont="1" applyFill="1" applyBorder="1" applyAlignment="1" applyProtection="1">
      <alignment horizontal="center" vertical="center" wrapText="1"/>
    </xf>
    <xf numFmtId="176" fontId="26" fillId="0" borderId="17" xfId="62" applyFont="1" applyFill="1" applyBorder="1" applyAlignment="1" applyProtection="1">
      <alignment horizontal="center" vertical="center" wrapText="1"/>
    </xf>
    <xf numFmtId="176" fontId="26" fillId="0" borderId="21" xfId="62" applyFont="1" applyFill="1" applyBorder="1" applyAlignment="1" applyProtection="1">
      <alignment horizontal="center" vertical="center" wrapText="1"/>
    </xf>
    <xf numFmtId="176" fontId="26" fillId="0" borderId="22" xfId="62" applyFont="1" applyFill="1" applyBorder="1" applyAlignment="1" applyProtection="1">
      <alignment horizontal="center" vertical="center" wrapText="1"/>
    </xf>
    <xf numFmtId="176" fontId="26" fillId="0" borderId="18" xfId="62" applyFont="1" applyFill="1" applyBorder="1" applyAlignment="1" applyProtection="1">
      <alignment horizontal="center" vertical="center" wrapText="1"/>
    </xf>
    <xf numFmtId="176" fontId="26" fillId="0" borderId="16" xfId="62" applyFont="1" applyFill="1" applyBorder="1" applyAlignment="1" applyProtection="1">
      <alignment horizontal="center" vertical="center"/>
    </xf>
    <xf numFmtId="176" fontId="26" fillId="0" borderId="15" xfId="62" applyFont="1" applyFill="1" applyBorder="1" applyAlignment="1" applyProtection="1">
      <alignment horizontal="center" vertical="center"/>
    </xf>
    <xf numFmtId="176" fontId="26" fillId="0" borderId="17" xfId="62" applyFont="1" applyFill="1" applyBorder="1" applyAlignment="1" applyProtection="1">
      <alignment horizontal="center" vertical="center"/>
    </xf>
    <xf numFmtId="176" fontId="26" fillId="0" borderId="19" xfId="62" applyFont="1" applyFill="1" applyBorder="1" applyAlignment="1" applyProtection="1">
      <alignment horizontal="center" vertical="center"/>
    </xf>
    <xf numFmtId="176" fontId="26" fillId="0" borderId="23" xfId="62" applyFont="1" applyFill="1" applyBorder="1" applyAlignment="1" applyProtection="1">
      <alignment horizontal="center" vertical="center"/>
    </xf>
    <xf numFmtId="176" fontId="26" fillId="0" borderId="18" xfId="62" applyFont="1" applyFill="1" applyBorder="1" applyAlignment="1" applyProtection="1">
      <alignment horizontal="center" vertical="center"/>
    </xf>
    <xf numFmtId="176" fontId="27" fillId="0" borderId="11" xfId="62" applyFont="1" applyFill="1" applyBorder="1" applyAlignment="1" applyProtection="1">
      <alignment horizontal="left"/>
    </xf>
    <xf numFmtId="176" fontId="32" fillId="0" borderId="17" xfId="62" applyFont="1" applyFill="1" applyBorder="1" applyAlignment="1" applyProtection="1">
      <alignment horizontal="center"/>
    </xf>
    <xf numFmtId="176" fontId="32" fillId="0" borderId="21" xfId="62" applyFont="1" applyFill="1" applyBorder="1" applyAlignment="1" applyProtection="1">
      <alignment horizontal="center"/>
    </xf>
    <xf numFmtId="176" fontId="26" fillId="0" borderId="25" xfId="62" applyFont="1" applyFill="1" applyBorder="1" applyAlignment="1" applyProtection="1">
      <alignment horizontal="center" vertical="center"/>
    </xf>
    <xf numFmtId="176" fontId="26" fillId="0" borderId="24" xfId="62" applyFont="1" applyFill="1" applyBorder="1" applyAlignment="1" applyProtection="1">
      <alignment horizontal="center" vertical="center"/>
    </xf>
    <xf numFmtId="176" fontId="26" fillId="0" borderId="27" xfId="62" applyFont="1" applyFill="1" applyBorder="1" applyAlignment="1" applyProtection="1">
      <alignment horizontal="center" vertical="center"/>
    </xf>
    <xf numFmtId="176" fontId="26" fillId="0" borderId="21" xfId="62" applyFont="1" applyFill="1" applyBorder="1" applyAlignment="1" applyProtection="1">
      <alignment horizontal="center" vertical="center"/>
    </xf>
    <xf numFmtId="178" fontId="26" fillId="0" borderId="17" xfId="62" applyNumberFormat="1" applyFont="1" applyFill="1" applyBorder="1" applyAlignment="1" applyProtection="1">
      <alignment horizontal="center"/>
    </xf>
    <xf numFmtId="178" fontId="26" fillId="0" borderId="19" xfId="62" applyNumberFormat="1" applyFont="1" applyFill="1" applyBorder="1" applyAlignment="1" applyProtection="1">
      <alignment horizontal="center"/>
    </xf>
    <xf numFmtId="178" fontId="26" fillId="0" borderId="17" xfId="62" applyNumberFormat="1" applyFont="1" applyFill="1" applyBorder="1" applyAlignment="1" applyProtection="1">
      <alignment horizontal="center" vertical="center"/>
    </xf>
    <xf numFmtId="178" fontId="26" fillId="0" borderId="21" xfId="62" applyNumberFormat="1" applyFont="1" applyFill="1" applyBorder="1" applyAlignment="1" applyProtection="1">
      <alignment horizontal="center" vertical="center"/>
    </xf>
    <xf numFmtId="176" fontId="26" fillId="0" borderId="16" xfId="62" quotePrefix="1" applyFont="1" applyFill="1" applyBorder="1" applyAlignment="1" applyProtection="1">
      <alignment horizontal="right" vertical="center"/>
    </xf>
    <xf numFmtId="176" fontId="26" fillId="0" borderId="28" xfId="62" quotePrefix="1" applyFont="1" applyFill="1" applyBorder="1" applyAlignment="1" applyProtection="1">
      <alignment horizontal="right" vertical="center"/>
    </xf>
    <xf numFmtId="178" fontId="26" fillId="0" borderId="16" xfId="62" quotePrefix="1" applyNumberFormat="1" applyFont="1" applyFill="1" applyBorder="1" applyAlignment="1" applyProtection="1">
      <alignment horizontal="center" shrinkToFit="1"/>
    </xf>
    <xf numFmtId="178" fontId="26" fillId="0" borderId="15" xfId="62" quotePrefix="1" applyNumberFormat="1" applyFont="1" applyFill="1" applyBorder="1" applyAlignment="1" applyProtection="1">
      <alignment horizontal="center" shrinkToFit="1"/>
    </xf>
    <xf numFmtId="178" fontId="26" fillId="0" borderId="26" xfId="62" applyNumberFormat="1" applyFont="1" applyFill="1" applyBorder="1" applyAlignment="1" applyProtection="1">
      <alignment horizontal="center" vertical="center" wrapText="1"/>
    </xf>
    <xf numFmtId="178" fontId="26" fillId="0" borderId="22" xfId="62" applyNumberFormat="1" applyFont="1" applyFill="1" applyBorder="1" applyAlignment="1" applyProtection="1">
      <alignment horizontal="center" vertical="center" wrapText="1"/>
    </xf>
    <xf numFmtId="178" fontId="26" fillId="0" borderId="18" xfId="62" applyNumberFormat="1" applyFont="1" applyFill="1" applyBorder="1" applyAlignment="1" applyProtection="1">
      <alignment horizontal="center" vertical="center" wrapText="1"/>
    </xf>
    <xf numFmtId="176" fontId="26" fillId="0" borderId="26" xfId="62" applyFont="1" applyFill="1" applyBorder="1" applyAlignment="1" applyProtection="1">
      <alignment horizontal="center" vertical="center" wrapText="1"/>
    </xf>
    <xf numFmtId="178" fontId="26" fillId="0" borderId="25" xfId="62" applyNumberFormat="1" applyFont="1" applyFill="1" applyBorder="1" applyAlignment="1" applyProtection="1">
      <alignment horizontal="center" vertical="center"/>
    </xf>
    <xf numFmtId="178" fontId="26" fillId="0" borderId="24" xfId="62" applyNumberFormat="1" applyFont="1" applyFill="1" applyBorder="1" applyAlignment="1" applyProtection="1">
      <alignment horizontal="center" vertical="center"/>
    </xf>
    <xf numFmtId="178" fontId="26" fillId="0" borderId="27" xfId="62" applyNumberFormat="1" applyFont="1" applyFill="1" applyBorder="1" applyAlignment="1" applyProtection="1">
      <alignment horizontal="center" vertical="center"/>
    </xf>
    <xf numFmtId="176" fontId="26" fillId="0" borderId="16" xfId="62" applyNumberFormat="1" applyFont="1" applyFill="1" applyBorder="1" applyAlignment="1" applyProtection="1">
      <alignment horizontal="center" vertical="center"/>
    </xf>
    <xf numFmtId="176" fontId="26" fillId="0" borderId="15" xfId="62" applyNumberFormat="1" applyFont="1" applyFill="1" applyBorder="1" applyAlignment="1" applyProtection="1">
      <alignment horizontal="center" vertical="center"/>
    </xf>
    <xf numFmtId="176" fontId="26" fillId="0" borderId="17" xfId="62" applyNumberFormat="1" applyFont="1" applyFill="1" applyBorder="1" applyAlignment="1" applyProtection="1">
      <alignment horizontal="center" vertical="center"/>
    </xf>
    <xf numFmtId="176" fontId="26" fillId="0" borderId="19" xfId="62" applyNumberFormat="1" applyFont="1" applyFill="1" applyBorder="1" applyAlignment="1" applyProtection="1">
      <alignment horizontal="center" vertical="center"/>
    </xf>
    <xf numFmtId="176" fontId="26" fillId="0" borderId="23" xfId="62" applyNumberFormat="1" applyFont="1" applyFill="1" applyBorder="1" applyAlignment="1" applyProtection="1">
      <alignment horizontal="center" vertical="center"/>
    </xf>
    <xf numFmtId="176" fontId="26" fillId="0" borderId="18" xfId="62" applyNumberFormat="1" applyFont="1" applyFill="1" applyBorder="1" applyAlignment="1" applyProtection="1">
      <alignment horizontal="center" vertical="center"/>
    </xf>
    <xf numFmtId="178" fontId="26" fillId="0" borderId="20" xfId="62" applyNumberFormat="1" applyFont="1" applyFill="1" applyBorder="1" applyAlignment="1" applyProtection="1">
      <alignment horizontal="center" vertical="center"/>
    </xf>
    <xf numFmtId="178" fontId="26" fillId="0" borderId="31" xfId="62" applyNumberFormat="1" applyFont="1" applyFill="1" applyBorder="1" applyAlignment="1" applyProtection="1">
      <alignment horizontal="center" vertical="center"/>
    </xf>
    <xf numFmtId="176" fontId="26" fillId="0" borderId="14" xfId="62" applyFont="1" applyFill="1" applyBorder="1" applyAlignment="1" applyProtection="1">
      <alignment horizontal="center" vertical="center"/>
    </xf>
    <xf numFmtId="176" fontId="26" fillId="0" borderId="0" xfId="62" applyFont="1" applyFill="1" applyBorder="1" applyAlignment="1" applyProtection="1">
      <alignment horizontal="center" vertical="center"/>
    </xf>
    <xf numFmtId="176" fontId="26" fillId="0" borderId="13" xfId="62" applyFont="1" applyFill="1" applyBorder="1" applyAlignment="1" applyProtection="1">
      <alignment horizontal="center" vertical="center"/>
    </xf>
    <xf numFmtId="176" fontId="26" fillId="0" borderId="33" xfId="62" applyFont="1" applyFill="1" applyBorder="1" applyAlignment="1" applyProtection="1">
      <alignment horizontal="center" vertical="center"/>
    </xf>
    <xf numFmtId="176" fontId="26" fillId="0" borderId="32" xfId="62" applyFont="1" applyFill="1" applyBorder="1" applyAlignment="1" applyProtection="1">
      <alignment horizontal="center" vertical="center"/>
    </xf>
    <xf numFmtId="176" fontId="26" fillId="0" borderId="34" xfId="62" applyFont="1" applyFill="1" applyBorder="1" applyAlignment="1" applyProtection="1">
      <alignment horizontal="center" vertical="center"/>
    </xf>
    <xf numFmtId="178" fontId="26" fillId="0" borderId="25" xfId="62" applyNumberFormat="1" applyFont="1" applyFill="1" applyBorder="1" applyAlignment="1" applyProtection="1">
      <alignment horizontal="center" vertical="center" wrapText="1"/>
    </xf>
    <xf numFmtId="178" fontId="26" fillId="0" borderId="19" xfId="62" applyNumberFormat="1" applyFont="1" applyFill="1" applyBorder="1" applyAlignment="1" applyProtection="1">
      <alignment horizontal="center" vertical="center"/>
    </xf>
    <xf numFmtId="49" fontId="32" fillId="0" borderId="17" xfId="62" applyNumberFormat="1" applyFont="1" applyFill="1" applyBorder="1" applyAlignment="1" applyProtection="1">
      <alignment horizontal="center" shrinkToFit="1"/>
    </xf>
    <xf numFmtId="49" fontId="32" fillId="0" borderId="21" xfId="67" applyNumberFormat="1" applyFont="1" applyFill="1" applyBorder="1" applyAlignment="1" applyProtection="1">
      <alignment horizontal="center" shrinkToFit="1"/>
    </xf>
    <xf numFmtId="178" fontId="26" fillId="0" borderId="23" xfId="62" applyNumberFormat="1" applyFont="1" applyFill="1" applyBorder="1" applyAlignment="1" applyProtection="1">
      <alignment horizontal="center" vertical="center"/>
    </xf>
    <xf numFmtId="178" fontId="26" fillId="0" borderId="18" xfId="62" applyNumberFormat="1" applyFont="1" applyFill="1" applyBorder="1" applyAlignment="1" applyProtection="1">
      <alignment horizontal="center" vertical="center"/>
    </xf>
    <xf numFmtId="0" fontId="52" fillId="0" borderId="20" xfId="66" applyFont="1" applyBorder="1" applyAlignment="1">
      <alignment horizontal="center"/>
    </xf>
    <xf numFmtId="0" fontId="52" fillId="0" borderId="30" xfId="66"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統177-2" xfId="68"/>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'グラフ(IIP)'!$J$6:$J$107</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'グラフ(IIP)'!$E$6:$E$107</c:f>
              <c:numCache>
                <c:formatCode>General</c:formatCode>
                <c:ptCount val="102"/>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'グラフ(IIP)'!$J$6:$J$107</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'グラフ(IIP)'!$G$6:$G$107</c:f>
              <c:numCache>
                <c:formatCode>General</c:formatCode>
                <c:ptCount val="102"/>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'グラフ(IIP)'!$J$6:$J$107</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'グラフ(IIP)'!$I$6:$I$107</c:f>
              <c:numCache>
                <c:formatCode>General</c:formatCode>
                <c:ptCount val="102"/>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'グラフ(CI)'!$B$89:$B$189</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'グラフ(CI)'!$C$89:$C$189</c:f>
              <c:numCache>
                <c:formatCode>0.0_);[Red]\(0.0\)</c:formatCode>
                <c:ptCount val="101"/>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'グラフ(CI)'!$B$89:$B$189</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'グラフ(CI)'!$D$89:$D$189</c:f>
              <c:numCache>
                <c:formatCode>0.0_);[Red]\(0.0\)</c:formatCode>
                <c:ptCount val="101"/>
                <c:pt idx="0">
                  <c:v>93.2</c:v>
                </c:pt>
                <c:pt idx="1">
                  <c:v>94</c:v>
                </c:pt>
                <c:pt idx="2">
                  <c:v>95.5</c:v>
                </c:pt>
                <c:pt idx="3">
                  <c:v>96</c:v>
                </c:pt>
                <c:pt idx="4">
                  <c:v>97.3</c:v>
                </c:pt>
                <c:pt idx="5">
                  <c:v>96.8</c:v>
                </c:pt>
                <c:pt idx="6">
                  <c:v>97.9</c:v>
                </c:pt>
                <c:pt idx="7">
                  <c:v>98.9</c:v>
                </c:pt>
                <c:pt idx="8">
                  <c:v>99.5</c:v>
                </c:pt>
                <c:pt idx="9">
                  <c:v>100.2</c:v>
                </c:pt>
                <c:pt idx="10">
                  <c:v>101.3</c:v>
                </c:pt>
                <c:pt idx="11">
                  <c:v>101</c:v>
                </c:pt>
                <c:pt idx="12">
                  <c:v>102.6</c:v>
                </c:pt>
                <c:pt idx="13">
                  <c:v>102.2</c:v>
                </c:pt>
                <c:pt idx="14">
                  <c:v>103.8</c:v>
                </c:pt>
                <c:pt idx="15">
                  <c:v>100.1</c:v>
                </c:pt>
                <c:pt idx="16">
                  <c:v>100.6</c:v>
                </c:pt>
                <c:pt idx="17">
                  <c:v>99.4</c:v>
                </c:pt>
                <c:pt idx="18">
                  <c:v>99.9</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98.5</c:v>
                </c:pt>
                <c:pt idx="36">
                  <c:v>99.5</c:v>
                </c:pt>
                <c:pt idx="37">
                  <c:v>99</c:v>
                </c:pt>
                <c:pt idx="38">
                  <c:v>99</c:v>
                </c:pt>
                <c:pt idx="39">
                  <c:v>98.8</c:v>
                </c:pt>
                <c:pt idx="40">
                  <c:v>98.4</c:v>
                </c:pt>
                <c:pt idx="41">
                  <c:v>98.9</c:v>
                </c:pt>
                <c:pt idx="42">
                  <c:v>99.3</c:v>
                </c:pt>
                <c:pt idx="43">
                  <c:v>99.6</c:v>
                </c:pt>
                <c:pt idx="44">
                  <c:v>100.2</c:v>
                </c:pt>
                <c:pt idx="45">
                  <c:v>100.6</c:v>
                </c:pt>
                <c:pt idx="46">
                  <c:v>102.2</c:v>
                </c:pt>
                <c:pt idx="47">
                  <c:v>102.1</c:v>
                </c:pt>
                <c:pt idx="48">
                  <c:v>101.5</c:v>
                </c:pt>
                <c:pt idx="49">
                  <c:v>102.2</c:v>
                </c:pt>
                <c:pt idx="50">
                  <c:v>102.4</c:v>
                </c:pt>
                <c:pt idx="51">
                  <c:v>103.4</c:v>
                </c:pt>
                <c:pt idx="52">
                  <c:v>103</c:v>
                </c:pt>
                <c:pt idx="53">
                  <c:v>104</c:v>
                </c:pt>
                <c:pt idx="54">
                  <c:v>103.2</c:v>
                </c:pt>
                <c:pt idx="55">
                  <c:v>104.6</c:v>
                </c:pt>
                <c:pt idx="56">
                  <c:v>103.9</c:v>
                </c:pt>
                <c:pt idx="57">
                  <c:v>103.9</c:v>
                </c:pt>
                <c:pt idx="58">
                  <c:v>105.1</c:v>
                </c:pt>
                <c:pt idx="59">
                  <c:v>106.3</c:v>
                </c:pt>
                <c:pt idx="60">
                  <c:v>104.6</c:v>
                </c:pt>
                <c:pt idx="61">
                  <c:v>104.2</c:v>
                </c:pt>
                <c:pt idx="62">
                  <c:v>104.4</c:v>
                </c:pt>
                <c:pt idx="63">
                  <c:v>105.5</c:v>
                </c:pt>
                <c:pt idx="64">
                  <c:v>105.1</c:v>
                </c:pt>
                <c:pt idx="65">
                  <c:v>105.2</c:v>
                </c:pt>
                <c:pt idx="66">
                  <c:v>104.6</c:v>
                </c:pt>
                <c:pt idx="67">
                  <c:v>104.9</c:v>
                </c:pt>
                <c:pt idx="68">
                  <c:v>103.2</c:v>
                </c:pt>
                <c:pt idx="69">
                  <c:v>105.2</c:v>
                </c:pt>
                <c:pt idx="70">
                  <c:v>103.5</c:v>
                </c:pt>
                <c:pt idx="71">
                  <c:v>102.2</c:v>
                </c:pt>
                <c:pt idx="72">
                  <c:v>101.2</c:v>
                </c:pt>
                <c:pt idx="73">
                  <c:v>102.3</c:v>
                </c:pt>
                <c:pt idx="74">
                  <c:v>102.3</c:v>
                </c:pt>
                <c:pt idx="75">
                  <c:v>102.4</c:v>
                </c:pt>
                <c:pt idx="76">
                  <c:v>102.2</c:v>
                </c:pt>
                <c:pt idx="77">
                  <c:v>100.9</c:v>
                </c:pt>
                <c:pt idx="78">
                  <c:v>101.3</c:v>
                </c:pt>
                <c:pt idx="79">
                  <c:v>99.8</c:v>
                </c:pt>
                <c:pt idx="80">
                  <c:v>101</c:v>
                </c:pt>
                <c:pt idx="81">
                  <c:v>96.7</c:v>
                </c:pt>
                <c:pt idx="82">
                  <c:v>95.8</c:v>
                </c:pt>
                <c:pt idx="83">
                  <c:v>95.3</c:v>
                </c:pt>
                <c:pt idx="84">
                  <c:v>95</c:v>
                </c:pt>
                <c:pt idx="85">
                  <c:v>93.9</c:v>
                </c:pt>
                <c:pt idx="86">
                  <c:v>90.4</c:v>
                </c:pt>
                <c:pt idx="87">
                  <c:v>80.8</c:v>
                </c:pt>
                <c:pt idx="88">
                  <c:v>73.7</c:v>
                </c:pt>
                <c:pt idx="89">
                  <c:v>77.900000000000006</c:v>
                </c:pt>
                <c:pt idx="90">
                  <c:v>81</c:v>
                </c:pt>
                <c:pt idx="91">
                  <c:v>82.3</c:v>
                </c:pt>
                <c:pt idx="92">
                  <c:v>85</c:v>
                </c:pt>
                <c:pt idx="93">
                  <c:v>88.6</c:v>
                </c:pt>
                <c:pt idx="94">
                  <c:v>88.8</c:v>
                </c:pt>
                <c:pt idx="95">
                  <c:v>89.2</c:v>
                </c:pt>
                <c:pt idx="96">
                  <c:v>91.4</c:v>
                </c:pt>
                <c:pt idx="97">
                  <c:v>89.9</c:v>
                </c:pt>
                <c:pt idx="98">
                  <c:v>92.9</c:v>
                </c:pt>
                <c:pt idx="99">
                  <c:v>95.3</c:v>
                </c:pt>
                <c:pt idx="100">
                  <c:v>92.1</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'グラフ(CI)'!$H$89:$H$189</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'グラフ(CI)'!$I$89:$I$189</c:f>
              <c:numCache>
                <c:formatCode>0.0_);[Red]\(0.0\)</c:formatCode>
                <c:ptCount val="101"/>
                <c:pt idx="0">
                  <c:v>99.132487498013589</c:v>
                </c:pt>
                <c:pt idx="1">
                  <c:v>99.269156043791412</c:v>
                </c:pt>
                <c:pt idx="2">
                  <c:v>99.395985293869629</c:v>
                </c:pt>
                <c:pt idx="3">
                  <c:v>99.594345904814745</c:v>
                </c:pt>
                <c:pt idx="4">
                  <c:v>99.884486398654545</c:v>
                </c:pt>
                <c:pt idx="5">
                  <c:v>100.19603984446923</c:v>
                </c:pt>
                <c:pt idx="6">
                  <c:v>100.4983242680546</c:v>
                </c:pt>
                <c:pt idx="7">
                  <c:v>100.7944933919801</c:v>
                </c:pt>
                <c:pt idx="8">
                  <c:v>101.08272704606428</c:v>
                </c:pt>
                <c:pt idx="9">
                  <c:v>101.31771884510206</c:v>
                </c:pt>
                <c:pt idx="10">
                  <c:v>101.48713542115919</c:v>
                </c:pt>
                <c:pt idx="11">
                  <c:v>101.60342792973428</c:v>
                </c:pt>
                <c:pt idx="12">
                  <c:v>101.67560606197878</c:v>
                </c:pt>
                <c:pt idx="13">
                  <c:v>101.67035693983823</c:v>
                </c:pt>
                <c:pt idx="14">
                  <c:v>101.50858467934181</c:v>
                </c:pt>
                <c:pt idx="15">
                  <c:v>101.1329704109822</c:v>
                </c:pt>
                <c:pt idx="16">
                  <c:v>100.6751698535116</c:v>
                </c:pt>
                <c:pt idx="17">
                  <c:v>100.14271999413883</c:v>
                </c:pt>
                <c:pt idx="18">
                  <c:v>99.564865296497885</c:v>
                </c:pt>
                <c:pt idx="19">
                  <c:v>99.000233895692418</c:v>
                </c:pt>
                <c:pt idx="20">
                  <c:v>98.570043133591767</c:v>
                </c:pt>
                <c:pt idx="21">
                  <c:v>98.271704206226886</c:v>
                </c:pt>
                <c:pt idx="22">
                  <c:v>98.049790049220974</c:v>
                </c:pt>
                <c:pt idx="23">
                  <c:v>97.901737759643382</c:v>
                </c:pt>
                <c:pt idx="24">
                  <c:v>97.833610142090336</c:v>
                </c:pt>
                <c:pt idx="25">
                  <c:v>97.847445143784043</c:v>
                </c:pt>
                <c:pt idx="26">
                  <c:v>97.975104918187881</c:v>
                </c:pt>
                <c:pt idx="27">
                  <c:v>98.208407188771048</c:v>
                </c:pt>
                <c:pt idx="28">
                  <c:v>98.527643795453272</c:v>
                </c:pt>
                <c:pt idx="29">
                  <c:v>98.872821549225989</c:v>
                </c:pt>
                <c:pt idx="30">
                  <c:v>99.177377599189214</c:v>
                </c:pt>
                <c:pt idx="31">
                  <c:v>99.406401908980541</c:v>
                </c:pt>
                <c:pt idx="32">
                  <c:v>99.545143055841748</c:v>
                </c:pt>
                <c:pt idx="33">
                  <c:v>99.590293407806243</c:v>
                </c:pt>
                <c:pt idx="34">
                  <c:v>99.630042546990012</c:v>
                </c:pt>
                <c:pt idx="35">
                  <c:v>99.679214868747593</c:v>
                </c:pt>
                <c:pt idx="36">
                  <c:v>99.740891277780733</c:v>
                </c:pt>
                <c:pt idx="37">
                  <c:v>99.806554429188381</c:v>
                </c:pt>
                <c:pt idx="38">
                  <c:v>99.889372508010979</c:v>
                </c:pt>
                <c:pt idx="39">
                  <c:v>99.937942923047771</c:v>
                </c:pt>
                <c:pt idx="40">
                  <c:v>99.908648546711419</c:v>
                </c:pt>
                <c:pt idx="41">
                  <c:v>99.836586582513178</c:v>
                </c:pt>
                <c:pt idx="42">
                  <c:v>99.754230563635289</c:v>
                </c:pt>
                <c:pt idx="43">
                  <c:v>99.692597875462369</c:v>
                </c:pt>
                <c:pt idx="44">
                  <c:v>99.654475449147554</c:v>
                </c:pt>
                <c:pt idx="45">
                  <c:v>99.657051303715278</c:v>
                </c:pt>
                <c:pt idx="46">
                  <c:v>99.752390699780364</c:v>
                </c:pt>
                <c:pt idx="47">
                  <c:v>99.944046462962319</c:v>
                </c:pt>
                <c:pt idx="48">
                  <c:v>100.16222518011661</c:v>
                </c:pt>
                <c:pt idx="49">
                  <c:v>100.39481358151187</c:v>
                </c:pt>
                <c:pt idx="50">
                  <c:v>100.64077845354213</c:v>
                </c:pt>
                <c:pt idx="51">
                  <c:v>100.87972328442616</c:v>
                </c:pt>
                <c:pt idx="52">
                  <c:v>101.08451086273446</c:v>
                </c:pt>
                <c:pt idx="53">
                  <c:v>101.19294752540999</c:v>
                </c:pt>
                <c:pt idx="54">
                  <c:v>101.14963554958497</c:v>
                </c:pt>
                <c:pt idx="55">
                  <c:v>101.03606709650786</c:v>
                </c:pt>
                <c:pt idx="56">
                  <c:v>100.88078543558679</c:v>
                </c:pt>
                <c:pt idx="57">
                  <c:v>100.73019505415222</c:v>
                </c:pt>
                <c:pt idx="58">
                  <c:v>100.62072823216624</c:v>
                </c:pt>
                <c:pt idx="59">
                  <c:v>100.56112537624678</c:v>
                </c:pt>
                <c:pt idx="60">
                  <c:v>100.54727565984979</c:v>
                </c:pt>
                <c:pt idx="61">
                  <c:v>100.60947501105288</c:v>
                </c:pt>
                <c:pt idx="62">
                  <c:v>100.71453474568422</c:v>
                </c:pt>
                <c:pt idx="63">
                  <c:v>100.83466026401076</c:v>
                </c:pt>
                <c:pt idx="64">
                  <c:v>100.95818451656123</c:v>
                </c:pt>
                <c:pt idx="65">
                  <c:v>101.04984496162322</c:v>
                </c:pt>
                <c:pt idx="66">
                  <c:v>101.14944312108351</c:v>
                </c:pt>
                <c:pt idx="67">
                  <c:v>101.22841679143556</c:v>
                </c:pt>
                <c:pt idx="68">
                  <c:v>101.29810946704499</c:v>
                </c:pt>
                <c:pt idx="69">
                  <c:v>101.40536736969023</c:v>
                </c:pt>
                <c:pt idx="70">
                  <c:v>101.41668240166766</c:v>
                </c:pt>
                <c:pt idx="71">
                  <c:v>101.33103552811096</c:v>
                </c:pt>
                <c:pt idx="72">
                  <c:v>101.26619777567092</c:v>
                </c:pt>
                <c:pt idx="73">
                  <c:v>101.23038888300223</c:v>
                </c:pt>
                <c:pt idx="74">
                  <c:v>101.21082271794459</c:v>
                </c:pt>
                <c:pt idx="75">
                  <c:v>101.24217730463424</c:v>
                </c:pt>
                <c:pt idx="76">
                  <c:v>101.29306890630889</c:v>
                </c:pt>
                <c:pt idx="77">
                  <c:v>101.36385786391494</c:v>
                </c:pt>
                <c:pt idx="78">
                  <c:v>101.38198618340978</c:v>
                </c:pt>
                <c:pt idx="79">
                  <c:v>101.31083614517181</c:v>
                </c:pt>
                <c:pt idx="80">
                  <c:v>101.1480316155231</c:v>
                </c:pt>
                <c:pt idx="81">
                  <c:v>100.88526975787001</c:v>
                </c:pt>
                <c:pt idx="82">
                  <c:v>100.54892501015132</c:v>
                </c:pt>
                <c:pt idx="83">
                  <c:v>100.12256294462352</c:v>
                </c:pt>
                <c:pt idx="84">
                  <c:v>99.584117287246215</c:v>
                </c:pt>
                <c:pt idx="85">
                  <c:v>98.964724695827471</c:v>
                </c:pt>
                <c:pt idx="86">
                  <c:v>98.321555149052415</c:v>
                </c:pt>
                <c:pt idx="87">
                  <c:v>97.722258519074629</c:v>
                </c:pt>
                <c:pt idx="88">
                  <c:v>97.300241604046718</c:v>
                </c:pt>
                <c:pt idx="89">
                  <c:v>97.147850589456098</c:v>
                </c:pt>
                <c:pt idx="90">
                  <c:v>97.205524149647275</c:v>
                </c:pt>
                <c:pt idx="91">
                  <c:v>97.431566820891703</c:v>
                </c:pt>
                <c:pt idx="92">
                  <c:v>97.802792492206592</c:v>
                </c:pt>
                <c:pt idx="93">
                  <c:v>98.224567383256229</c:v>
                </c:pt>
                <c:pt idx="94">
                  <c:v>98.668632197557855</c:v>
                </c:pt>
                <c:pt idx="95">
                  <c:v>99.132300400157447</c:v>
                </c:pt>
                <c:pt idx="96">
                  <c:v>99.558001356462825</c:v>
                </c:pt>
                <c:pt idx="97">
                  <c:v>99.932737128078458</c:v>
                </c:pt>
                <c:pt idx="98">
                  <c:v>100.30850546055945</c:v>
                </c:pt>
                <c:pt idx="99">
                  <c:v>100.62571353054514</c:v>
                </c:pt>
                <c:pt idx="100">
                  <c:v>100.89981574451652</c:v>
                </c:pt>
              </c:numCache>
            </c:numRef>
          </c:val>
          <c:smooth val="0"/>
          <c:extLst>
            <c:ext xmlns:c16="http://schemas.microsoft.com/office/drawing/2014/chart" uri="{C3380CC4-5D6E-409C-BE32-E72D297353CC}">
              <c16:uniqueId val="{00000000-626C-457A-A31B-1753A066A147}"/>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'グラフ(CI)'!$H$89:$H$189</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'グラフ(CI)'!$J$89:$J$189</c:f>
              <c:numCache>
                <c:formatCode>0.0_);[Red]\(0.0\)</c:formatCode>
                <c:ptCount val="101"/>
                <c:pt idx="0">
                  <c:v>99.563100000000006</c:v>
                </c:pt>
                <c:pt idx="1">
                  <c:v>99.786199999999994</c:v>
                </c:pt>
                <c:pt idx="2">
                  <c:v>100.0444</c:v>
                </c:pt>
                <c:pt idx="3">
                  <c:v>100.3095</c:v>
                </c:pt>
                <c:pt idx="4">
                  <c:v>100.5566</c:v>
                </c:pt>
                <c:pt idx="5">
                  <c:v>100.7724</c:v>
                </c:pt>
                <c:pt idx="6">
                  <c:v>100.9653</c:v>
                </c:pt>
                <c:pt idx="7">
                  <c:v>101.1396</c:v>
                </c:pt>
                <c:pt idx="8">
                  <c:v>101.2976</c:v>
                </c:pt>
                <c:pt idx="9">
                  <c:v>101.4207</c:v>
                </c:pt>
                <c:pt idx="10">
                  <c:v>101.4927</c:v>
                </c:pt>
                <c:pt idx="11">
                  <c:v>101.4914</c:v>
                </c:pt>
                <c:pt idx="12">
                  <c:v>101.40560000000001</c:v>
                </c:pt>
                <c:pt idx="13">
                  <c:v>101.24460000000001</c:v>
                </c:pt>
                <c:pt idx="14">
                  <c:v>101.032</c:v>
                </c:pt>
                <c:pt idx="15">
                  <c:v>100.76560000000001</c:v>
                </c:pt>
                <c:pt idx="16">
                  <c:v>100.5069</c:v>
                </c:pt>
                <c:pt idx="17">
                  <c:v>100.2984</c:v>
                </c:pt>
                <c:pt idx="18">
                  <c:v>100.14530000000001</c:v>
                </c:pt>
                <c:pt idx="19">
                  <c:v>100.04730000000001</c:v>
                </c:pt>
                <c:pt idx="20">
                  <c:v>99.995019999999997</c:v>
                </c:pt>
                <c:pt idx="21">
                  <c:v>99.977630000000005</c:v>
                </c:pt>
                <c:pt idx="22">
                  <c:v>99.994330000000005</c:v>
                </c:pt>
                <c:pt idx="23">
                  <c:v>100.0299</c:v>
                </c:pt>
                <c:pt idx="24">
                  <c:v>100.08799999999999</c:v>
                </c:pt>
                <c:pt idx="25">
                  <c:v>100.1666</c:v>
                </c:pt>
                <c:pt idx="26">
                  <c:v>100.2487</c:v>
                </c:pt>
                <c:pt idx="27">
                  <c:v>100.3336</c:v>
                </c:pt>
                <c:pt idx="28">
                  <c:v>100.39830000000001</c:v>
                </c:pt>
                <c:pt idx="29">
                  <c:v>100.42310000000001</c:v>
                </c:pt>
                <c:pt idx="30">
                  <c:v>100.39149999999999</c:v>
                </c:pt>
                <c:pt idx="31">
                  <c:v>100.3167</c:v>
                </c:pt>
                <c:pt idx="32">
                  <c:v>100.2062</c:v>
                </c:pt>
                <c:pt idx="33">
                  <c:v>100.0772</c:v>
                </c:pt>
                <c:pt idx="34">
                  <c:v>99.944509999999994</c:v>
                </c:pt>
                <c:pt idx="35">
                  <c:v>99.823350000000005</c:v>
                </c:pt>
                <c:pt idx="36">
                  <c:v>99.731669999999994</c:v>
                </c:pt>
                <c:pt idx="37">
                  <c:v>99.668369999999996</c:v>
                </c:pt>
                <c:pt idx="38">
                  <c:v>99.622690000000006</c:v>
                </c:pt>
                <c:pt idx="39">
                  <c:v>99.592849999999999</c:v>
                </c:pt>
                <c:pt idx="40">
                  <c:v>99.574420000000003</c:v>
                </c:pt>
                <c:pt idx="41">
                  <c:v>99.578630000000004</c:v>
                </c:pt>
                <c:pt idx="42">
                  <c:v>99.609129999999993</c:v>
                </c:pt>
                <c:pt idx="43">
                  <c:v>99.660070000000005</c:v>
                </c:pt>
                <c:pt idx="44">
                  <c:v>99.738870000000006</c:v>
                </c:pt>
                <c:pt idx="45">
                  <c:v>99.842740000000006</c:v>
                </c:pt>
                <c:pt idx="46">
                  <c:v>99.951840000000004</c:v>
                </c:pt>
                <c:pt idx="47">
                  <c:v>100.05889999999999</c:v>
                </c:pt>
                <c:pt idx="48">
                  <c:v>100.1523</c:v>
                </c:pt>
                <c:pt idx="49">
                  <c:v>100.2355</c:v>
                </c:pt>
                <c:pt idx="50">
                  <c:v>100.3334</c:v>
                </c:pt>
                <c:pt idx="51">
                  <c:v>100.4284</c:v>
                </c:pt>
                <c:pt idx="52">
                  <c:v>100.5034</c:v>
                </c:pt>
                <c:pt idx="53">
                  <c:v>100.55719999999999</c:v>
                </c:pt>
                <c:pt idx="54">
                  <c:v>100.5865</c:v>
                </c:pt>
                <c:pt idx="55">
                  <c:v>100.5958</c:v>
                </c:pt>
                <c:pt idx="56">
                  <c:v>100.5992</c:v>
                </c:pt>
                <c:pt idx="57">
                  <c:v>100.605</c:v>
                </c:pt>
                <c:pt idx="58">
                  <c:v>100.61669999999999</c:v>
                </c:pt>
                <c:pt idx="59">
                  <c:v>100.62520000000001</c:v>
                </c:pt>
                <c:pt idx="60">
                  <c:v>100.6331</c:v>
                </c:pt>
                <c:pt idx="61">
                  <c:v>100.6581</c:v>
                </c:pt>
                <c:pt idx="62">
                  <c:v>100.68129999999999</c:v>
                </c:pt>
                <c:pt idx="63">
                  <c:v>100.71080000000001</c:v>
                </c:pt>
                <c:pt idx="64">
                  <c:v>100.73180000000001</c:v>
                </c:pt>
                <c:pt idx="65">
                  <c:v>100.7308</c:v>
                </c:pt>
                <c:pt idx="66">
                  <c:v>100.71429999999999</c:v>
                </c:pt>
                <c:pt idx="67">
                  <c:v>100.6897</c:v>
                </c:pt>
                <c:pt idx="68">
                  <c:v>100.66249999999999</c:v>
                </c:pt>
                <c:pt idx="69">
                  <c:v>100.62090000000001</c:v>
                </c:pt>
                <c:pt idx="70">
                  <c:v>100.56019999999999</c:v>
                </c:pt>
                <c:pt idx="71">
                  <c:v>100.4864</c:v>
                </c:pt>
                <c:pt idx="72">
                  <c:v>100.4194</c:v>
                </c:pt>
                <c:pt idx="73">
                  <c:v>100.37009999999999</c:v>
                </c:pt>
                <c:pt idx="74">
                  <c:v>100.3372</c:v>
                </c:pt>
                <c:pt idx="75">
                  <c:v>100.30159999999999</c:v>
                </c:pt>
                <c:pt idx="76">
                  <c:v>100.2486</c:v>
                </c:pt>
                <c:pt idx="77">
                  <c:v>100.17</c:v>
                </c:pt>
                <c:pt idx="78">
                  <c:v>100.0748</c:v>
                </c:pt>
                <c:pt idx="79">
                  <c:v>99.963909999999998</c:v>
                </c:pt>
                <c:pt idx="80">
                  <c:v>99.843279999999993</c:v>
                </c:pt>
                <c:pt idx="81">
                  <c:v>99.709569999999999</c:v>
                </c:pt>
                <c:pt idx="82">
                  <c:v>99.569950000000006</c:v>
                </c:pt>
                <c:pt idx="83">
                  <c:v>99.425929999999994</c:v>
                </c:pt>
                <c:pt idx="84">
                  <c:v>99.269869999999997</c:v>
                </c:pt>
                <c:pt idx="85">
                  <c:v>99.097980000000007</c:v>
                </c:pt>
                <c:pt idx="86">
                  <c:v>98.592129999999997</c:v>
                </c:pt>
                <c:pt idx="87">
                  <c:v>98.135670000000005</c:v>
                </c:pt>
                <c:pt idx="88">
                  <c:v>97.628649999999993</c:v>
                </c:pt>
                <c:pt idx="89">
                  <c:v>97.784760000000006</c:v>
                </c:pt>
                <c:pt idx="90">
                  <c:v>98.314030000000002</c:v>
                </c:pt>
                <c:pt idx="91">
                  <c:v>98.812420000000003</c:v>
                </c:pt>
                <c:pt idx="92">
                  <c:v>99.036940000000001</c:v>
                </c:pt>
                <c:pt idx="93">
                  <c:v>99.235240000000005</c:v>
                </c:pt>
                <c:pt idx="94">
                  <c:v>99.443629999999999</c:v>
                </c:pt>
                <c:pt idx="95">
                  <c:v>99.649119999999996</c:v>
                </c:pt>
                <c:pt idx="96">
                  <c:v>99.858189999999993</c:v>
                </c:pt>
                <c:pt idx="97">
                  <c:v>100.0622</c:v>
                </c:pt>
                <c:pt idx="98">
                  <c:v>100.26300000000001</c:v>
                </c:pt>
                <c:pt idx="99">
                  <c:v>100.4633</c:v>
                </c:pt>
                <c:pt idx="100">
                  <c:v>100.6532</c:v>
                </c:pt>
              </c:numCache>
            </c:numRef>
          </c:val>
          <c:smooth val="0"/>
          <c:extLst>
            <c:ext xmlns:c16="http://schemas.microsoft.com/office/drawing/2014/chart" uri="{C3380CC4-5D6E-409C-BE32-E72D297353CC}">
              <c16:uniqueId val="{00000001-626C-457A-A31B-1753A066A147}"/>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58</xdr:row>
      <xdr:rowOff>57150</xdr:rowOff>
    </xdr:from>
    <xdr:ext cx="3638550" cy="333374"/>
    <xdr:sp macro="" textlink="">
      <xdr:nvSpPr>
        <xdr:cNvPr id="2" name="テキスト ボックス 1"/>
        <xdr:cNvSpPr txBox="1"/>
      </xdr:nvSpPr>
      <xdr:spPr>
        <a:xfrm>
          <a:off x="6629400" y="100012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5574146" y="855807"/>
          <a:ext cx="1031875" cy="346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No.418</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631950" y="955675"/>
          <a:ext cx="829175" cy="622800"/>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657350" y="1031875"/>
          <a:ext cx="829175" cy="6513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0</xdr:col>
      <xdr:colOff>314325</xdr:colOff>
      <xdr:row>15</xdr:row>
      <xdr:rowOff>165100</xdr:rowOff>
    </xdr:from>
    <xdr:to>
      <xdr:col>12</xdr:col>
      <xdr:colOff>6350</xdr:colOff>
      <xdr:row>23</xdr:row>
      <xdr:rowOff>63500</xdr:rowOff>
    </xdr:to>
    <xdr:sp macro="" textlink="">
      <xdr:nvSpPr>
        <xdr:cNvPr id="8" name="角丸四角形 7"/>
        <xdr:cNvSpPr/>
      </xdr:nvSpPr>
      <xdr:spPr bwMode="auto">
        <a:xfrm>
          <a:off x="314325" y="2736850"/>
          <a:ext cx="9636125" cy="1270000"/>
        </a:xfrm>
        <a:prstGeom prst="roundRect">
          <a:avLst/>
        </a:prstGeom>
        <a:noFill/>
        <a:ln w="63500" cmpd="dbl">
          <a:solidFill>
            <a:schemeClr val="tx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oneCellAnchor>
    <xdr:from>
      <xdr:col>0</xdr:col>
      <xdr:colOff>320673</xdr:colOff>
      <xdr:row>48</xdr:row>
      <xdr:rowOff>190501</xdr:rowOff>
    </xdr:from>
    <xdr:ext cx="5867402" cy="4540250"/>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673" y="14611351"/>
          <a:ext cx="5867402" cy="4540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736599</xdr:colOff>
      <xdr:row>48</xdr:row>
      <xdr:rowOff>228600</xdr:rowOff>
    </xdr:from>
    <xdr:ext cx="6016625" cy="4492625"/>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3999" y="14649450"/>
          <a:ext cx="6016625" cy="4492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39</xdr:row>
      <xdr:rowOff>142875</xdr:rowOff>
    </xdr:from>
    <xdr:ext cx="11811000" cy="2365375"/>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11991975"/>
          <a:ext cx="11811000" cy="236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57150</xdr:colOff>
      <xdr:row>7</xdr:row>
      <xdr:rowOff>171450</xdr:rowOff>
    </xdr:from>
    <xdr:to>
      <xdr:col>11</xdr:col>
      <xdr:colOff>1048543</xdr:colOff>
      <xdr:row>10</xdr:row>
      <xdr:rowOff>187325</xdr:rowOff>
    </xdr:to>
    <xdr:sp macro="" textlink="">
      <xdr:nvSpPr>
        <xdr:cNvPr id="13" name="テキスト ボックス 12"/>
        <xdr:cNvSpPr txBox="1"/>
      </xdr:nvSpPr>
      <xdr:spPr>
        <a:xfrm>
          <a:off x="8096250" y="2628900"/>
          <a:ext cx="4287043" cy="1139825"/>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twoCellAnchor editAs="oneCell">
    <xdr:from>
      <xdr:col>8</xdr:col>
      <xdr:colOff>152400</xdr:colOff>
      <xdr:row>1</xdr:row>
      <xdr:rowOff>19050</xdr:rowOff>
    </xdr:from>
    <xdr:to>
      <xdr:col>10</xdr:col>
      <xdr:colOff>1031875</xdr:colOff>
      <xdr:row>8</xdr:row>
      <xdr:rowOff>25231</xdr:rowOff>
    </xdr:to>
    <xdr:pic>
      <xdr:nvPicPr>
        <xdr:cNvPr id="14" name="図 13"/>
        <xdr:cNvPicPr>
          <a:picLocks noChangeAspect="1"/>
        </xdr:cNvPicPr>
      </xdr:nvPicPr>
      <xdr:blipFill>
        <a:blip xmlns:r="http://schemas.openxmlformats.org/officeDocument/2006/relationships" r:embed="rId4"/>
        <a:stretch>
          <a:fillRect/>
        </a:stretch>
      </xdr:blipFill>
      <xdr:spPr>
        <a:xfrm>
          <a:off x="8191500" y="247650"/>
          <a:ext cx="3089275" cy="2616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638175</xdr:colOff>
      <xdr:row>68</xdr:row>
      <xdr:rowOff>0</xdr:rowOff>
    </xdr:from>
    <xdr:ext cx="441325" cy="255814"/>
    <xdr:sp macro="" textlink="" fLocksText="0">
      <xdr:nvSpPr>
        <xdr:cNvPr id="2" name="Text Box 1"/>
        <xdr:cNvSpPr txBox="1">
          <a:spLocks noChangeArrowheads="1"/>
        </xdr:cNvSpPr>
      </xdr:nvSpPr>
      <xdr:spPr bwMode="auto">
        <a:xfrm>
          <a:off x="4067175" y="116586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457200</xdr:colOff>
      <xdr:row>8</xdr:row>
      <xdr:rowOff>63500</xdr:rowOff>
    </xdr:from>
    <xdr:ext cx="11772000" cy="3832031"/>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311400"/>
          <a:ext cx="11772000" cy="38320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285749</xdr:colOff>
      <xdr:row>46</xdr:row>
      <xdr:rowOff>53975</xdr:rowOff>
    </xdr:from>
    <xdr:ext cx="11772000" cy="3985074"/>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9" y="14074775"/>
          <a:ext cx="11772000" cy="3985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438150</xdr:colOff>
      <xdr:row>27</xdr:row>
      <xdr:rowOff>142874</xdr:rowOff>
    </xdr:from>
    <xdr:ext cx="11772750" cy="3715397"/>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8467724"/>
          <a:ext cx="11772750" cy="37153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58511</xdr:colOff>
      <xdr:row>52</xdr:row>
      <xdr:rowOff>178594</xdr:rowOff>
    </xdr:from>
    <xdr:to>
      <xdr:col>12</xdr:col>
      <xdr:colOff>1250155</xdr:colOff>
      <xdr:row>61</xdr:row>
      <xdr:rowOff>218962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view="pageBreakPreview" topLeftCell="A170" zoomScale="85" zoomScaleNormal="85" zoomScaleSheetLayoutView="85" workbookViewId="0">
      <selection activeCell="J190" sqref="J190"/>
    </sheetView>
  </sheetViews>
  <sheetFormatPr defaultRowHeight="14.25" x14ac:dyDescent="0.25"/>
  <cols>
    <col min="1" max="1" width="8.796875" style="171"/>
    <col min="2" max="2" width="6" style="170" bestFit="1" customWidth="1"/>
    <col min="3" max="4" width="16" style="170" customWidth="1"/>
    <col min="5" max="6" width="8.69921875" style="170" customWidth="1"/>
    <col min="7" max="7" width="8" style="171" customWidth="1"/>
    <col min="8" max="8" width="6" style="173" customWidth="1"/>
    <col min="9" max="10" width="16" style="171" customWidth="1"/>
    <col min="11" max="11" width="8.69921875" style="174" bestFit="1" customWidth="1"/>
    <col min="12" max="12" width="8.69921875" style="171" bestFit="1" customWidth="1"/>
    <col min="13" max="16384" width="8.796875" style="171"/>
  </cols>
  <sheetData>
    <row r="2" spans="2:10" x14ac:dyDescent="0.25">
      <c r="C2" s="170" t="s">
        <v>172</v>
      </c>
      <c r="D2" s="171" t="s">
        <v>173</v>
      </c>
      <c r="E2" s="171"/>
      <c r="F2" s="172"/>
      <c r="I2" s="171" t="s">
        <v>174</v>
      </c>
      <c r="J2" s="171" t="s">
        <v>175</v>
      </c>
    </row>
    <row r="3" spans="2:10" ht="28.5" x14ac:dyDescent="0.45">
      <c r="B3" s="519" t="s">
        <v>176</v>
      </c>
      <c r="C3" s="519"/>
      <c r="D3" s="519"/>
      <c r="E3" s="175"/>
      <c r="F3" s="176"/>
      <c r="H3" s="520" t="s">
        <v>177</v>
      </c>
      <c r="I3" s="520"/>
      <c r="J3" s="520"/>
    </row>
    <row r="4" spans="2:10" ht="15" customHeight="1" x14ac:dyDescent="0.25">
      <c r="B4" s="177"/>
      <c r="C4" s="178" t="s">
        <v>178</v>
      </c>
      <c r="D4" s="179" t="s">
        <v>179</v>
      </c>
      <c r="E4" s="179" t="s">
        <v>180</v>
      </c>
      <c r="F4" s="180"/>
      <c r="H4" s="181"/>
      <c r="I4" s="179" t="s">
        <v>181</v>
      </c>
      <c r="J4" s="179" t="s">
        <v>182</v>
      </c>
    </row>
    <row r="5" spans="2:10" x14ac:dyDescent="0.25">
      <c r="B5" s="182" t="s">
        <v>183</v>
      </c>
      <c r="C5" s="183">
        <v>87.203596606773829</v>
      </c>
      <c r="D5" s="184">
        <v>103.7</v>
      </c>
      <c r="E5" s="184">
        <v>100</v>
      </c>
      <c r="F5" s="185"/>
      <c r="H5" s="186" t="s">
        <v>184</v>
      </c>
      <c r="I5" s="183"/>
      <c r="J5" s="183"/>
    </row>
    <row r="6" spans="2:10" x14ac:dyDescent="0.25">
      <c r="B6" s="187"/>
      <c r="C6" s="183">
        <v>84.507899051163378</v>
      </c>
      <c r="D6" s="184">
        <v>104.3</v>
      </c>
      <c r="E6" s="184">
        <v>85.7</v>
      </c>
      <c r="F6" s="185"/>
      <c r="H6" s="187"/>
      <c r="I6" s="183"/>
      <c r="J6" s="183"/>
    </row>
    <row r="7" spans="2:10" x14ac:dyDescent="0.25">
      <c r="B7" s="187"/>
      <c r="C7" s="183">
        <v>85.004771200379409</v>
      </c>
      <c r="D7" s="184">
        <v>104.5</v>
      </c>
      <c r="E7" s="184">
        <v>85.7</v>
      </c>
      <c r="F7" s="185"/>
      <c r="H7" s="187"/>
      <c r="I7" s="183"/>
      <c r="J7" s="183"/>
    </row>
    <row r="8" spans="2:10" x14ac:dyDescent="0.25">
      <c r="B8" s="187"/>
      <c r="C8" s="183">
        <v>88.498252793655439</v>
      </c>
      <c r="D8" s="184">
        <v>105</v>
      </c>
      <c r="E8" s="184">
        <v>42.9</v>
      </c>
      <c r="F8" s="185"/>
      <c r="H8" s="187"/>
      <c r="I8" s="183"/>
      <c r="J8" s="183"/>
    </row>
    <row r="9" spans="2:10" x14ac:dyDescent="0.25">
      <c r="B9" s="186"/>
      <c r="C9" s="183">
        <v>90.415093802343989</v>
      </c>
      <c r="D9" s="184">
        <v>105.2</v>
      </c>
      <c r="E9" s="184">
        <v>42.9</v>
      </c>
      <c r="F9" s="185"/>
      <c r="H9" s="186"/>
      <c r="I9" s="183"/>
      <c r="J9" s="183"/>
    </row>
    <row r="10" spans="2:10" x14ac:dyDescent="0.25">
      <c r="B10" s="188">
        <v>6</v>
      </c>
      <c r="C10" s="183">
        <v>92.664778935698052</v>
      </c>
      <c r="D10" s="184">
        <v>105.4</v>
      </c>
      <c r="E10" s="184">
        <v>71.400000000000006</v>
      </c>
      <c r="F10" s="185"/>
      <c r="H10" s="188">
        <v>6</v>
      </c>
      <c r="I10" s="183"/>
      <c r="J10" s="183"/>
    </row>
    <row r="11" spans="2:10" x14ac:dyDescent="0.25">
      <c r="B11" s="187"/>
      <c r="C11" s="183">
        <v>90.871632221802045</v>
      </c>
      <c r="D11" s="184">
        <v>105.5</v>
      </c>
      <c r="E11" s="184">
        <v>28.6</v>
      </c>
      <c r="F11" s="185"/>
      <c r="H11" s="187"/>
      <c r="I11" s="183"/>
      <c r="J11" s="183"/>
    </row>
    <row r="12" spans="2:10" x14ac:dyDescent="0.25">
      <c r="B12" s="189"/>
      <c r="C12" s="183">
        <v>91.673853440211289</v>
      </c>
      <c r="D12" s="184">
        <v>106</v>
      </c>
      <c r="E12" s="184">
        <v>42.9</v>
      </c>
      <c r="F12" s="185"/>
      <c r="H12" s="189"/>
      <c r="I12" s="183"/>
      <c r="J12" s="183"/>
    </row>
    <row r="13" spans="2:10" x14ac:dyDescent="0.25">
      <c r="B13" s="186"/>
      <c r="C13" s="183">
        <v>92.962119499616122</v>
      </c>
      <c r="D13" s="184">
        <v>105.8</v>
      </c>
      <c r="E13" s="184">
        <v>78.599999999999994</v>
      </c>
      <c r="F13" s="185"/>
      <c r="H13" s="186"/>
      <c r="I13" s="183"/>
      <c r="J13" s="183"/>
    </row>
    <row r="14" spans="2:10" x14ac:dyDescent="0.25">
      <c r="B14" s="187"/>
      <c r="C14" s="183">
        <v>89.917943271478435</v>
      </c>
      <c r="D14" s="184">
        <v>106.1</v>
      </c>
      <c r="E14" s="184">
        <v>64.3</v>
      </c>
      <c r="F14" s="185"/>
      <c r="H14" s="187"/>
      <c r="I14" s="183"/>
      <c r="J14" s="183"/>
    </row>
    <row r="15" spans="2:10" x14ac:dyDescent="0.25">
      <c r="B15" s="187"/>
      <c r="C15" s="183">
        <v>92.34808703809054</v>
      </c>
      <c r="D15" s="184">
        <v>106.1</v>
      </c>
      <c r="E15" s="184">
        <v>50</v>
      </c>
      <c r="F15" s="185"/>
      <c r="H15" s="187"/>
      <c r="I15" s="183"/>
      <c r="J15" s="183"/>
    </row>
    <row r="16" spans="2:10" x14ac:dyDescent="0.25">
      <c r="B16" s="187"/>
      <c r="C16" s="183">
        <v>92.042098465600262</v>
      </c>
      <c r="D16" s="184">
        <v>106.1</v>
      </c>
      <c r="E16" s="184">
        <v>71.400000000000006</v>
      </c>
      <c r="F16" s="185"/>
      <c r="H16" s="187"/>
      <c r="I16" s="183"/>
      <c r="J16" s="183"/>
    </row>
    <row r="17" spans="2:10" x14ac:dyDescent="0.25">
      <c r="B17" s="187">
        <v>19.100000000000001</v>
      </c>
      <c r="C17" s="183">
        <v>88.60901843938808</v>
      </c>
      <c r="D17" s="184">
        <v>106.2</v>
      </c>
      <c r="E17" s="184">
        <v>71.400000000000006</v>
      </c>
      <c r="F17" s="185"/>
      <c r="H17" s="187">
        <v>19.100000000000001</v>
      </c>
      <c r="I17" s="183"/>
      <c r="J17" s="183"/>
    </row>
    <row r="18" spans="2:10" x14ac:dyDescent="0.25">
      <c r="B18" s="187"/>
      <c r="C18" s="183">
        <v>86.782869139552218</v>
      </c>
      <c r="D18" s="184">
        <v>106</v>
      </c>
      <c r="E18" s="184">
        <v>28.6</v>
      </c>
      <c r="F18" s="185"/>
      <c r="H18" s="187"/>
      <c r="I18" s="183"/>
      <c r="J18" s="183"/>
    </row>
    <row r="19" spans="2:10" x14ac:dyDescent="0.25">
      <c r="B19" s="187"/>
      <c r="C19" s="183">
        <v>86.149217515711413</v>
      </c>
      <c r="D19" s="184">
        <v>105.6</v>
      </c>
      <c r="E19" s="184">
        <v>42.9</v>
      </c>
      <c r="F19" s="185"/>
      <c r="H19" s="187"/>
      <c r="I19" s="183"/>
      <c r="J19" s="183"/>
    </row>
    <row r="20" spans="2:10" x14ac:dyDescent="0.25">
      <c r="B20" s="187"/>
      <c r="C20" s="183">
        <v>88.192326671324565</v>
      </c>
      <c r="D20" s="184">
        <v>106.3</v>
      </c>
      <c r="E20" s="184">
        <v>57.1</v>
      </c>
      <c r="F20" s="185"/>
      <c r="H20" s="187"/>
      <c r="I20" s="183"/>
      <c r="J20" s="183"/>
    </row>
    <row r="21" spans="2:10" x14ac:dyDescent="0.25">
      <c r="B21" s="186"/>
      <c r="C21" s="183">
        <v>88.443742195891289</v>
      </c>
      <c r="D21" s="184">
        <v>107.1</v>
      </c>
      <c r="E21" s="184">
        <v>57.1</v>
      </c>
      <c r="F21" s="185"/>
      <c r="H21" s="186"/>
      <c r="I21" s="183"/>
      <c r="J21" s="183"/>
    </row>
    <row r="22" spans="2:10" x14ac:dyDescent="0.25">
      <c r="B22" s="186" t="s">
        <v>185</v>
      </c>
      <c r="C22" s="183">
        <v>89.593361275027704</v>
      </c>
      <c r="D22" s="184">
        <v>106.6</v>
      </c>
      <c r="E22" s="184">
        <v>42.9</v>
      </c>
      <c r="F22" s="185"/>
      <c r="H22" s="186" t="s">
        <v>63</v>
      </c>
      <c r="I22" s="183"/>
      <c r="J22" s="183"/>
    </row>
    <row r="23" spans="2:10" x14ac:dyDescent="0.25">
      <c r="B23" s="186"/>
      <c r="C23" s="183">
        <v>94.332344379051079</v>
      </c>
      <c r="D23" s="184">
        <v>105.8</v>
      </c>
      <c r="E23" s="184">
        <v>42.9</v>
      </c>
      <c r="F23" s="185"/>
      <c r="H23" s="186"/>
      <c r="I23" s="183"/>
      <c r="J23" s="183"/>
    </row>
    <row r="24" spans="2:10" x14ac:dyDescent="0.25">
      <c r="B24" s="187"/>
      <c r="C24" s="183">
        <v>93.948419763030913</v>
      </c>
      <c r="D24" s="184">
        <v>107.2</v>
      </c>
      <c r="E24" s="184">
        <v>57.1</v>
      </c>
      <c r="F24" s="185"/>
      <c r="H24" s="187"/>
      <c r="I24" s="183"/>
      <c r="J24" s="183"/>
    </row>
    <row r="25" spans="2:10" x14ac:dyDescent="0.25">
      <c r="B25" s="186"/>
      <c r="C25" s="183">
        <v>91.450155216701873</v>
      </c>
      <c r="D25" s="184">
        <v>105.5</v>
      </c>
      <c r="E25" s="184">
        <v>57.1</v>
      </c>
      <c r="F25" s="185"/>
      <c r="H25" s="186"/>
      <c r="I25" s="183"/>
      <c r="J25" s="183"/>
    </row>
    <row r="26" spans="2:10" x14ac:dyDescent="0.25">
      <c r="B26" s="187"/>
      <c r="C26" s="183">
        <v>86.632264234295477</v>
      </c>
      <c r="D26" s="184">
        <v>106.7</v>
      </c>
      <c r="E26" s="184">
        <v>57.1</v>
      </c>
      <c r="F26" s="185"/>
      <c r="H26" s="187"/>
      <c r="I26" s="183"/>
      <c r="J26" s="183"/>
    </row>
    <row r="27" spans="2:10" x14ac:dyDescent="0.25">
      <c r="B27" s="187"/>
      <c r="C27" s="183">
        <v>87.245545615501484</v>
      </c>
      <c r="D27" s="184">
        <v>105.9</v>
      </c>
      <c r="E27" s="184">
        <v>28.6</v>
      </c>
      <c r="F27" s="185"/>
      <c r="H27" s="187"/>
      <c r="I27" s="183"/>
      <c r="J27" s="183"/>
    </row>
    <row r="28" spans="2:10" x14ac:dyDescent="0.25">
      <c r="B28" s="187"/>
      <c r="C28" s="183">
        <v>87.624949931097106</v>
      </c>
      <c r="D28" s="184">
        <v>105.7</v>
      </c>
      <c r="E28" s="184">
        <v>57.1</v>
      </c>
      <c r="F28" s="185"/>
      <c r="H28" s="187"/>
      <c r="I28" s="183"/>
      <c r="J28" s="183"/>
    </row>
    <row r="29" spans="2:10" x14ac:dyDescent="0.25">
      <c r="B29" s="187">
        <v>20.100000000000001</v>
      </c>
      <c r="C29" s="183">
        <v>87.070443738182604</v>
      </c>
      <c r="D29" s="184">
        <v>105.5</v>
      </c>
      <c r="E29" s="184">
        <v>28.6</v>
      </c>
      <c r="F29" s="185"/>
      <c r="H29" s="187">
        <v>20.100000000000001</v>
      </c>
      <c r="I29" s="183"/>
      <c r="J29" s="183"/>
    </row>
    <row r="30" spans="2:10" x14ac:dyDescent="0.25">
      <c r="B30" s="187"/>
      <c r="C30" s="183">
        <v>91.011332327372259</v>
      </c>
      <c r="D30" s="184">
        <v>105.8</v>
      </c>
      <c r="E30" s="184">
        <v>71.400000000000006</v>
      </c>
      <c r="F30" s="185"/>
      <c r="H30" s="187"/>
      <c r="I30" s="183"/>
      <c r="J30" s="183"/>
    </row>
    <row r="31" spans="2:10" x14ac:dyDescent="0.25">
      <c r="B31" s="187"/>
      <c r="C31" s="183">
        <v>88.38364456238557</v>
      </c>
      <c r="D31" s="184">
        <v>104.7</v>
      </c>
      <c r="E31" s="184">
        <v>57.1</v>
      </c>
      <c r="F31" s="185"/>
      <c r="H31" s="187"/>
      <c r="I31" s="183"/>
      <c r="J31" s="183"/>
    </row>
    <row r="32" spans="2:10" x14ac:dyDescent="0.25">
      <c r="B32" s="187"/>
      <c r="C32" s="183">
        <v>87.047209748449276</v>
      </c>
      <c r="D32" s="184">
        <v>104</v>
      </c>
      <c r="E32" s="184">
        <v>57.1</v>
      </c>
      <c r="F32" s="185"/>
      <c r="H32" s="187"/>
      <c r="I32" s="183"/>
      <c r="J32" s="183"/>
    </row>
    <row r="33" spans="2:10" x14ac:dyDescent="0.25">
      <c r="B33" s="186"/>
      <c r="C33" s="183">
        <v>85.022025965360115</v>
      </c>
      <c r="D33" s="184">
        <v>104.4</v>
      </c>
      <c r="E33" s="184">
        <v>42.9</v>
      </c>
      <c r="F33" s="185"/>
      <c r="H33" s="186"/>
      <c r="I33" s="183"/>
      <c r="J33" s="183"/>
    </row>
    <row r="34" spans="2:10" x14ac:dyDescent="0.25">
      <c r="B34" s="190">
        <v>6</v>
      </c>
      <c r="C34" s="191">
        <v>83.590883130020401</v>
      </c>
      <c r="D34" s="192">
        <v>101.8</v>
      </c>
      <c r="E34" s="192">
        <v>28.6</v>
      </c>
      <c r="F34" s="193"/>
      <c r="H34" s="190">
        <v>6</v>
      </c>
      <c r="I34" s="191"/>
      <c r="J34" s="191"/>
    </row>
    <row r="35" spans="2:10" x14ac:dyDescent="0.25">
      <c r="B35" s="181"/>
      <c r="C35" s="191">
        <v>87.767300968846072</v>
      </c>
      <c r="D35" s="192">
        <v>101.5</v>
      </c>
      <c r="E35" s="192">
        <v>28.6</v>
      </c>
      <c r="F35" s="193"/>
      <c r="H35" s="181"/>
      <c r="I35" s="191"/>
      <c r="J35" s="191"/>
    </row>
    <row r="36" spans="2:10" x14ac:dyDescent="0.25">
      <c r="B36" s="181"/>
      <c r="C36" s="191">
        <v>87.768701884898007</v>
      </c>
      <c r="D36" s="192">
        <v>98.2</v>
      </c>
      <c r="E36" s="192">
        <v>42.9</v>
      </c>
      <c r="F36" s="193"/>
      <c r="H36" s="181"/>
      <c r="I36" s="191"/>
      <c r="J36" s="191"/>
    </row>
    <row r="37" spans="2:10" x14ac:dyDescent="0.25">
      <c r="B37" s="186"/>
      <c r="C37" s="191">
        <v>85.91828380561951</v>
      </c>
      <c r="D37" s="192">
        <v>97.3</v>
      </c>
      <c r="E37" s="192">
        <v>42.9</v>
      </c>
      <c r="F37" s="193"/>
      <c r="H37" s="186"/>
      <c r="I37" s="191"/>
      <c r="J37" s="191"/>
    </row>
    <row r="38" spans="2:10" x14ac:dyDescent="0.25">
      <c r="B38" s="186"/>
      <c r="C38" s="191">
        <v>81.710428191727985</v>
      </c>
      <c r="D38" s="192">
        <v>94.2</v>
      </c>
      <c r="E38" s="192">
        <v>42.9</v>
      </c>
      <c r="F38" s="193"/>
      <c r="H38" s="186"/>
      <c r="I38" s="191"/>
      <c r="J38" s="191"/>
    </row>
    <row r="39" spans="2:10" x14ac:dyDescent="0.25">
      <c r="B39" s="186"/>
      <c r="C39" s="191">
        <v>79.230691183289309</v>
      </c>
      <c r="D39" s="192">
        <v>88.2</v>
      </c>
      <c r="E39" s="192">
        <v>14.3</v>
      </c>
      <c r="F39" s="193"/>
      <c r="H39" s="186"/>
      <c r="I39" s="191"/>
      <c r="J39" s="191"/>
    </row>
    <row r="40" spans="2:10" x14ac:dyDescent="0.25">
      <c r="B40" s="186"/>
      <c r="C40" s="191">
        <v>75.762923244533425</v>
      </c>
      <c r="D40" s="192">
        <v>83.2</v>
      </c>
      <c r="E40" s="192">
        <v>57.1</v>
      </c>
      <c r="F40" s="193"/>
      <c r="H40" s="186"/>
      <c r="I40" s="191"/>
      <c r="J40" s="191"/>
    </row>
    <row r="41" spans="2:10" x14ac:dyDescent="0.25">
      <c r="B41" s="186" t="s">
        <v>186</v>
      </c>
      <c r="C41" s="191">
        <v>71.746808745928718</v>
      </c>
      <c r="D41" s="192">
        <v>75.7</v>
      </c>
      <c r="E41" s="192">
        <v>28.6</v>
      </c>
      <c r="F41" s="193"/>
      <c r="H41" s="186" t="s">
        <v>187</v>
      </c>
      <c r="I41" s="191"/>
      <c r="J41" s="191"/>
    </row>
    <row r="42" spans="2:10" x14ac:dyDescent="0.25">
      <c r="B42" s="181"/>
      <c r="C42" s="191">
        <v>67.82819308764644</v>
      </c>
      <c r="D42" s="192">
        <v>71.8</v>
      </c>
      <c r="E42" s="192">
        <v>14.3</v>
      </c>
      <c r="F42" s="193"/>
      <c r="H42" s="181"/>
      <c r="I42" s="191"/>
      <c r="J42" s="191"/>
    </row>
    <row r="43" spans="2:10" x14ac:dyDescent="0.25">
      <c r="B43" s="181"/>
      <c r="C43" s="191">
        <v>64.357843244266647</v>
      </c>
      <c r="D43" s="192">
        <v>71.5</v>
      </c>
      <c r="E43" s="192">
        <v>14.3</v>
      </c>
      <c r="F43" s="193"/>
      <c r="H43" s="181"/>
      <c r="I43" s="191"/>
      <c r="J43" s="191"/>
    </row>
    <row r="44" spans="2:10" x14ac:dyDescent="0.25">
      <c r="B44" s="181"/>
      <c r="C44" s="191">
        <v>61.91229657197762</v>
      </c>
      <c r="D44" s="192">
        <v>72.8</v>
      </c>
      <c r="E44" s="192">
        <v>28.6</v>
      </c>
      <c r="F44" s="193"/>
      <c r="H44" s="181"/>
      <c r="I44" s="191"/>
      <c r="J44" s="191"/>
    </row>
    <row r="45" spans="2:10" x14ac:dyDescent="0.25">
      <c r="B45" s="186"/>
      <c r="C45" s="191">
        <v>59.955448555024951</v>
      </c>
      <c r="D45" s="192">
        <v>74.3</v>
      </c>
      <c r="E45" s="192">
        <v>14.3</v>
      </c>
      <c r="F45" s="193"/>
      <c r="H45" s="186"/>
      <c r="I45" s="191"/>
      <c r="J45" s="191"/>
    </row>
    <row r="46" spans="2:10" x14ac:dyDescent="0.25">
      <c r="B46" s="182" t="s">
        <v>185</v>
      </c>
      <c r="C46" s="191">
        <v>59.098923988559818</v>
      </c>
      <c r="D46" s="192">
        <v>75.7</v>
      </c>
      <c r="E46" s="192">
        <v>42.9</v>
      </c>
      <c r="F46" s="193"/>
      <c r="H46" s="182" t="s">
        <v>63</v>
      </c>
      <c r="I46" s="194"/>
      <c r="J46" s="194"/>
    </row>
    <row r="47" spans="2:10" x14ac:dyDescent="0.25">
      <c r="B47" s="181"/>
      <c r="C47" s="191">
        <v>60.040864675939318</v>
      </c>
      <c r="D47" s="192">
        <v>76.599999999999994</v>
      </c>
      <c r="E47" s="192">
        <v>57.1</v>
      </c>
      <c r="F47" s="193"/>
      <c r="H47" s="181"/>
      <c r="I47" s="194"/>
      <c r="J47" s="194"/>
    </row>
    <row r="48" spans="2:10" x14ac:dyDescent="0.25">
      <c r="B48" s="195"/>
      <c r="C48" s="191">
        <v>60.712096872251422</v>
      </c>
      <c r="D48" s="192">
        <v>78.099999999999994</v>
      </c>
      <c r="E48" s="192">
        <v>57.1</v>
      </c>
      <c r="F48" s="193"/>
      <c r="H48" s="181"/>
      <c r="I48" s="194"/>
      <c r="J48" s="194"/>
    </row>
    <row r="49" spans="2:11" x14ac:dyDescent="0.25">
      <c r="B49" s="186"/>
      <c r="C49" s="191">
        <v>60.887479472020509</v>
      </c>
      <c r="D49" s="192">
        <v>80.099999999999994</v>
      </c>
      <c r="E49" s="192">
        <v>71.400000000000006</v>
      </c>
      <c r="F49" s="193"/>
      <c r="H49" s="186"/>
      <c r="I49" s="194"/>
      <c r="J49" s="194"/>
    </row>
    <row r="50" spans="2:11" x14ac:dyDescent="0.25">
      <c r="B50" s="186"/>
      <c r="C50" s="191">
        <v>59.982751496826879</v>
      </c>
      <c r="D50" s="192">
        <v>82.1</v>
      </c>
      <c r="E50" s="192">
        <v>57.1</v>
      </c>
      <c r="F50" s="193"/>
      <c r="H50" s="186"/>
      <c r="I50" s="194"/>
      <c r="J50" s="194"/>
    </row>
    <row r="51" spans="2:11" x14ac:dyDescent="0.25">
      <c r="B51" s="186"/>
      <c r="C51" s="191">
        <v>62.354120145779525</v>
      </c>
      <c r="D51" s="192">
        <v>83.6</v>
      </c>
      <c r="E51" s="192">
        <v>71.400000000000006</v>
      </c>
      <c r="F51" s="193"/>
      <c r="H51" s="186"/>
      <c r="I51" s="194"/>
      <c r="J51" s="194"/>
      <c r="K51" s="196"/>
    </row>
    <row r="52" spans="2:11" x14ac:dyDescent="0.25">
      <c r="B52" s="186"/>
      <c r="C52" s="191">
        <v>62.904557035268382</v>
      </c>
      <c r="D52" s="192">
        <v>85.1</v>
      </c>
      <c r="E52" s="192">
        <v>28.6</v>
      </c>
      <c r="F52" s="193"/>
      <c r="H52" s="186"/>
      <c r="I52" s="194"/>
      <c r="J52" s="194"/>
    </row>
    <row r="53" spans="2:11" x14ac:dyDescent="0.25">
      <c r="B53" s="186" t="s">
        <v>188</v>
      </c>
      <c r="C53" s="191">
        <v>66.64748348339576</v>
      </c>
      <c r="D53" s="192">
        <v>87.7</v>
      </c>
      <c r="E53" s="192">
        <v>64.3</v>
      </c>
      <c r="F53" s="193"/>
      <c r="H53" s="186" t="s">
        <v>69</v>
      </c>
      <c r="I53" s="194"/>
      <c r="J53" s="194"/>
    </row>
    <row r="54" spans="2:11" x14ac:dyDescent="0.25">
      <c r="B54" s="186"/>
      <c r="C54" s="191">
        <v>69.460114940048996</v>
      </c>
      <c r="D54" s="192">
        <v>88.5</v>
      </c>
      <c r="E54" s="192">
        <v>85.7</v>
      </c>
      <c r="F54" s="193"/>
      <c r="H54" s="186"/>
      <c r="I54" s="194"/>
      <c r="J54" s="194"/>
    </row>
    <row r="55" spans="2:11" x14ac:dyDescent="0.25">
      <c r="B55" s="186"/>
      <c r="C55" s="191">
        <v>71.334202543243535</v>
      </c>
      <c r="D55" s="192">
        <v>89.8</v>
      </c>
      <c r="E55" s="192">
        <v>100</v>
      </c>
      <c r="F55" s="193"/>
      <c r="H55" s="186"/>
      <c r="I55" s="194"/>
      <c r="J55" s="194"/>
    </row>
    <row r="56" spans="2:11" x14ac:dyDescent="0.25">
      <c r="B56" s="186"/>
      <c r="C56" s="191">
        <v>71.3666743779726</v>
      </c>
      <c r="D56" s="192">
        <v>90.7</v>
      </c>
      <c r="E56" s="192">
        <v>100</v>
      </c>
      <c r="F56" s="193"/>
      <c r="H56" s="186"/>
      <c r="I56" s="194"/>
      <c r="J56" s="194"/>
    </row>
    <row r="57" spans="2:11" x14ac:dyDescent="0.25">
      <c r="B57" s="186"/>
      <c r="C57" s="191">
        <v>74.378319223057161</v>
      </c>
      <c r="D57" s="192">
        <v>90.1</v>
      </c>
      <c r="E57" s="192">
        <v>64.3</v>
      </c>
      <c r="F57" s="193"/>
      <c r="H57" s="186"/>
      <c r="I57" s="194"/>
      <c r="J57" s="194"/>
    </row>
    <row r="58" spans="2:11" x14ac:dyDescent="0.25">
      <c r="B58" s="186" t="s">
        <v>185</v>
      </c>
      <c r="C58" s="191">
        <v>74.262494069327133</v>
      </c>
      <c r="D58" s="192">
        <v>90.8</v>
      </c>
      <c r="E58" s="192">
        <v>42.9</v>
      </c>
      <c r="F58" s="193"/>
      <c r="H58" s="186" t="s">
        <v>63</v>
      </c>
      <c r="I58" s="194"/>
      <c r="J58" s="194"/>
    </row>
    <row r="59" spans="2:11" x14ac:dyDescent="0.25">
      <c r="B59" s="195"/>
      <c r="C59" s="191">
        <v>79.523756327634473</v>
      </c>
      <c r="D59" s="192">
        <v>91.5</v>
      </c>
      <c r="E59" s="192">
        <v>71.400000000000006</v>
      </c>
      <c r="F59" s="193"/>
      <c r="H59" s="186"/>
      <c r="I59" s="194"/>
      <c r="J59" s="194"/>
    </row>
    <row r="60" spans="2:11" x14ac:dyDescent="0.25">
      <c r="B60" s="186"/>
      <c r="C60" s="191">
        <v>81.813517920620029</v>
      </c>
      <c r="D60" s="192">
        <v>91.7</v>
      </c>
      <c r="E60" s="192">
        <v>57.1</v>
      </c>
      <c r="F60" s="193"/>
      <c r="H60" s="181"/>
      <c r="I60" s="194"/>
      <c r="J60" s="194"/>
    </row>
    <row r="61" spans="2:11" x14ac:dyDescent="0.25">
      <c r="B61" s="186"/>
      <c r="C61" s="191">
        <v>86.361643599945296</v>
      </c>
      <c r="D61" s="192">
        <v>92.5</v>
      </c>
      <c r="E61" s="192">
        <v>85.7</v>
      </c>
      <c r="F61" s="193"/>
      <c r="H61" s="186"/>
      <c r="I61" s="194"/>
      <c r="J61" s="194"/>
    </row>
    <row r="62" spans="2:11" x14ac:dyDescent="0.25">
      <c r="B62" s="186"/>
      <c r="C62" s="191">
        <v>85.261147803841993</v>
      </c>
      <c r="D62" s="192">
        <v>92</v>
      </c>
      <c r="E62" s="192">
        <v>57.1</v>
      </c>
      <c r="F62" s="193"/>
      <c r="H62" s="186"/>
      <c r="I62" s="194"/>
      <c r="J62" s="194"/>
    </row>
    <row r="63" spans="2:11" x14ac:dyDescent="0.25">
      <c r="B63" s="186"/>
      <c r="C63" s="191">
        <v>83.154194180416511</v>
      </c>
      <c r="D63" s="192">
        <v>93.8</v>
      </c>
      <c r="E63" s="192">
        <v>57.1</v>
      </c>
      <c r="F63" s="193"/>
      <c r="H63" s="186"/>
      <c r="I63" s="194"/>
      <c r="J63" s="194"/>
      <c r="K63" s="196"/>
    </row>
    <row r="64" spans="2:11" x14ac:dyDescent="0.25">
      <c r="B64" s="186"/>
      <c r="C64" s="191">
        <v>83.698954027583099</v>
      </c>
      <c r="D64" s="192">
        <v>94.1</v>
      </c>
      <c r="E64" s="192">
        <v>71.400000000000006</v>
      </c>
      <c r="F64" s="193"/>
      <c r="H64" s="186"/>
      <c r="I64" s="194"/>
      <c r="J64" s="194"/>
    </row>
    <row r="65" spans="2:12" x14ac:dyDescent="0.25">
      <c r="B65" s="186" t="s">
        <v>189</v>
      </c>
      <c r="C65" s="191">
        <v>92.229847809358816</v>
      </c>
      <c r="D65" s="192">
        <v>94</v>
      </c>
      <c r="E65" s="192">
        <v>85.7</v>
      </c>
      <c r="F65" s="193"/>
      <c r="H65" s="186" t="s">
        <v>190</v>
      </c>
      <c r="I65" s="194"/>
      <c r="J65" s="194"/>
    </row>
    <row r="66" spans="2:12" x14ac:dyDescent="0.25">
      <c r="B66" s="186"/>
      <c r="C66" s="191">
        <v>93.696367648491886</v>
      </c>
      <c r="D66" s="192">
        <v>95.3</v>
      </c>
      <c r="E66" s="192">
        <v>71.400000000000006</v>
      </c>
      <c r="F66" s="193"/>
      <c r="H66" s="186"/>
      <c r="I66" s="194"/>
      <c r="J66" s="194"/>
    </row>
    <row r="67" spans="2:12" x14ac:dyDescent="0.25">
      <c r="B67" s="186"/>
      <c r="C67" s="191">
        <v>94.129083313797196</v>
      </c>
      <c r="D67" s="192">
        <v>87.9</v>
      </c>
      <c r="E67" s="192">
        <v>64.3</v>
      </c>
      <c r="F67" s="193"/>
      <c r="H67" s="186"/>
      <c r="I67" s="194"/>
      <c r="J67" s="194"/>
    </row>
    <row r="68" spans="2:12" x14ac:dyDescent="0.25">
      <c r="B68" s="186"/>
      <c r="C68" s="191">
        <v>90.430807843706887</v>
      </c>
      <c r="D68" s="192">
        <v>86.4</v>
      </c>
      <c r="E68" s="192">
        <v>57.1</v>
      </c>
      <c r="F68" s="193"/>
      <c r="H68" s="186"/>
      <c r="I68" s="194"/>
      <c r="J68" s="194"/>
    </row>
    <row r="69" spans="2:12" x14ac:dyDescent="0.25">
      <c r="B69" s="186"/>
      <c r="C69" s="191">
        <v>87.803936111815531</v>
      </c>
      <c r="D69" s="192">
        <v>88.6</v>
      </c>
      <c r="E69" s="192">
        <v>57.1</v>
      </c>
      <c r="F69" s="193"/>
      <c r="H69" s="186"/>
      <c r="I69" s="194"/>
      <c r="J69" s="194"/>
    </row>
    <row r="70" spans="2:12" x14ac:dyDescent="0.25">
      <c r="B70" s="186" t="s">
        <v>185</v>
      </c>
      <c r="C70" s="191">
        <v>89.563087174310837</v>
      </c>
      <c r="D70" s="192">
        <v>90.8</v>
      </c>
      <c r="E70" s="192">
        <v>57.1</v>
      </c>
      <c r="F70" s="193"/>
      <c r="H70" s="186" t="s">
        <v>63</v>
      </c>
      <c r="I70" s="194"/>
      <c r="J70" s="194"/>
    </row>
    <row r="71" spans="2:12" x14ac:dyDescent="0.25">
      <c r="B71" s="186"/>
      <c r="C71" s="191">
        <v>90.16718032993623</v>
      </c>
      <c r="D71" s="192">
        <v>91.8</v>
      </c>
      <c r="E71" s="192">
        <v>28.6</v>
      </c>
      <c r="F71" s="193"/>
      <c r="H71" s="186"/>
      <c r="I71" s="194"/>
      <c r="J71" s="194"/>
    </row>
    <row r="72" spans="2:12" x14ac:dyDescent="0.25">
      <c r="B72" s="186"/>
      <c r="C72" s="191">
        <v>91.281160566145857</v>
      </c>
      <c r="D72" s="192">
        <v>93.1</v>
      </c>
      <c r="E72" s="192">
        <v>57.1</v>
      </c>
      <c r="F72" s="193"/>
      <c r="H72" s="186"/>
      <c r="I72" s="194"/>
      <c r="J72" s="194"/>
    </row>
    <row r="73" spans="2:12" x14ac:dyDescent="0.25">
      <c r="B73" s="186"/>
      <c r="C73" s="191">
        <v>88.364470040767472</v>
      </c>
      <c r="D73" s="192">
        <v>93.8</v>
      </c>
      <c r="E73" s="192">
        <v>28.6</v>
      </c>
      <c r="F73" s="193"/>
      <c r="H73" s="186"/>
      <c r="I73" s="194"/>
      <c r="J73" s="194"/>
    </row>
    <row r="74" spans="2:12" x14ac:dyDescent="0.25">
      <c r="B74" s="186"/>
      <c r="C74" s="191">
        <v>89.913136516150558</v>
      </c>
      <c r="D74" s="192">
        <v>95.1</v>
      </c>
      <c r="E74" s="192">
        <v>42.9</v>
      </c>
      <c r="F74" s="193"/>
      <c r="H74" s="186"/>
      <c r="I74" s="194"/>
      <c r="J74" s="194"/>
    </row>
    <row r="75" spans="2:12" x14ac:dyDescent="0.25">
      <c r="B75" s="186"/>
      <c r="C75" s="191">
        <v>92.057588821041293</v>
      </c>
      <c r="D75" s="192">
        <v>93.8</v>
      </c>
      <c r="E75" s="192">
        <v>64.3</v>
      </c>
      <c r="F75" s="193"/>
      <c r="H75" s="186"/>
      <c r="I75" s="194"/>
      <c r="J75" s="194"/>
      <c r="K75" s="196"/>
    </row>
    <row r="76" spans="2:12" x14ac:dyDescent="0.25">
      <c r="B76" s="186"/>
      <c r="C76" s="191">
        <v>91.299635606821568</v>
      </c>
      <c r="D76" s="192">
        <v>95.5</v>
      </c>
      <c r="E76" s="192">
        <v>71.400000000000006</v>
      </c>
      <c r="F76" s="193"/>
      <c r="H76" s="186"/>
      <c r="I76" s="194"/>
      <c r="J76" s="194"/>
      <c r="L76" s="197"/>
    </row>
    <row r="77" spans="2:12" x14ac:dyDescent="0.25">
      <c r="B77" s="186" t="s">
        <v>191</v>
      </c>
      <c r="C77" s="191">
        <v>93.056333008181511</v>
      </c>
      <c r="D77" s="192">
        <v>95.6</v>
      </c>
      <c r="E77" s="192">
        <v>42.9</v>
      </c>
      <c r="F77" s="193"/>
      <c r="H77" s="186" t="s">
        <v>192</v>
      </c>
      <c r="I77" s="194"/>
      <c r="J77" s="194"/>
    </row>
    <row r="78" spans="2:12" x14ac:dyDescent="0.25">
      <c r="B78" s="186"/>
      <c r="C78" s="191">
        <v>93.59580748883144</v>
      </c>
      <c r="D78" s="192">
        <v>96.9</v>
      </c>
      <c r="E78" s="192">
        <v>28.6</v>
      </c>
      <c r="F78" s="193"/>
      <c r="H78" s="186"/>
      <c r="I78" s="194"/>
      <c r="J78" s="194"/>
    </row>
    <row r="79" spans="2:12" x14ac:dyDescent="0.25">
      <c r="B79" s="186"/>
      <c r="C79" s="191">
        <v>91.550379219354738</v>
      </c>
      <c r="D79" s="192">
        <v>97.7</v>
      </c>
      <c r="E79" s="192">
        <v>28.6</v>
      </c>
      <c r="F79" s="193"/>
      <c r="H79" s="186"/>
      <c r="I79" s="194"/>
      <c r="J79" s="194"/>
    </row>
    <row r="80" spans="2:12" x14ac:dyDescent="0.25">
      <c r="B80" s="186"/>
      <c r="C80" s="191">
        <v>94.776520201984098</v>
      </c>
      <c r="D80" s="192">
        <v>96.3</v>
      </c>
      <c r="E80" s="192">
        <v>42.9</v>
      </c>
      <c r="F80" s="193"/>
      <c r="H80" s="186"/>
      <c r="I80" s="194"/>
      <c r="J80" s="194"/>
    </row>
    <row r="81" spans="2:11" x14ac:dyDescent="0.25">
      <c r="B81" s="186"/>
      <c r="C81" s="191">
        <v>93.733046557825134</v>
      </c>
      <c r="D81" s="192">
        <v>96.2</v>
      </c>
      <c r="E81" s="192">
        <v>57.1</v>
      </c>
      <c r="F81" s="193"/>
      <c r="H81" s="186"/>
      <c r="I81" s="194"/>
      <c r="J81" s="194"/>
    </row>
    <row r="82" spans="2:11" x14ac:dyDescent="0.25">
      <c r="B82" s="186" t="s">
        <v>185</v>
      </c>
      <c r="C82" s="191">
        <v>92.750888945524153</v>
      </c>
      <c r="D82" s="192">
        <v>94</v>
      </c>
      <c r="E82" s="192">
        <v>50</v>
      </c>
      <c r="F82" s="193"/>
      <c r="H82" s="186" t="s">
        <v>63</v>
      </c>
      <c r="I82" s="194"/>
      <c r="J82" s="194"/>
    </row>
    <row r="83" spans="2:11" x14ac:dyDescent="0.25">
      <c r="B83" s="186"/>
      <c r="C83" s="191">
        <v>92.163027717723878</v>
      </c>
      <c r="D83" s="192">
        <v>93.4</v>
      </c>
      <c r="E83" s="192">
        <v>42.9</v>
      </c>
      <c r="F83" s="193"/>
      <c r="H83" s="186"/>
      <c r="I83" s="194"/>
      <c r="J83" s="194"/>
    </row>
    <row r="84" spans="2:11" x14ac:dyDescent="0.25">
      <c r="B84" s="186"/>
      <c r="C84" s="191">
        <v>92.793703139483441</v>
      </c>
      <c r="D84" s="192">
        <v>93.5</v>
      </c>
      <c r="E84" s="192">
        <v>28.6</v>
      </c>
      <c r="F84" s="193"/>
      <c r="H84" s="186"/>
      <c r="I84" s="194"/>
      <c r="J84" s="194"/>
    </row>
    <row r="85" spans="2:11" x14ac:dyDescent="0.25">
      <c r="B85" s="186"/>
      <c r="C85" s="191">
        <v>92.829969602628225</v>
      </c>
      <c r="D85" s="192">
        <v>92.1</v>
      </c>
      <c r="E85" s="192">
        <v>50</v>
      </c>
      <c r="F85" s="193"/>
      <c r="H85" s="186"/>
      <c r="I85" s="194"/>
      <c r="J85" s="194"/>
    </row>
    <row r="86" spans="2:11" x14ac:dyDescent="0.25">
      <c r="B86" s="186"/>
      <c r="C86" s="191">
        <v>91.784577924776613</v>
      </c>
      <c r="D86" s="192">
        <v>92.1</v>
      </c>
      <c r="E86" s="192">
        <v>42.9</v>
      </c>
      <c r="F86" s="193"/>
      <c r="H86" s="186"/>
      <c r="I86" s="194"/>
      <c r="J86" s="194"/>
    </row>
    <row r="87" spans="2:11" x14ac:dyDescent="0.25">
      <c r="B87" s="186"/>
      <c r="C87" s="191">
        <v>95.333476087792747</v>
      </c>
      <c r="D87" s="192">
        <v>91.8</v>
      </c>
      <c r="E87" s="192">
        <v>71.400000000000006</v>
      </c>
      <c r="F87" s="193"/>
      <c r="H87" s="186"/>
      <c r="I87" s="194"/>
      <c r="J87" s="194"/>
      <c r="K87" s="196"/>
    </row>
    <row r="88" spans="2:11" x14ac:dyDescent="0.25">
      <c r="B88" s="186"/>
      <c r="C88" s="191">
        <v>98.905754626159847</v>
      </c>
      <c r="D88" s="192">
        <v>92.7</v>
      </c>
      <c r="E88" s="192">
        <v>71.400000000000006</v>
      </c>
      <c r="F88" s="193"/>
      <c r="H88" s="186"/>
      <c r="I88" s="194"/>
      <c r="J88" s="194"/>
    </row>
    <row r="89" spans="2:11" x14ac:dyDescent="0.25">
      <c r="B89" s="186" t="s">
        <v>193</v>
      </c>
      <c r="C89" s="191">
        <v>100.79986543471936</v>
      </c>
      <c r="D89" s="192">
        <v>93.2</v>
      </c>
      <c r="E89" s="192">
        <v>85.7</v>
      </c>
      <c r="F89" s="193"/>
      <c r="H89" s="186" t="s">
        <v>194</v>
      </c>
      <c r="I89" s="192">
        <v>99.132487498013589</v>
      </c>
      <c r="J89" s="191">
        <v>99.563100000000006</v>
      </c>
    </row>
    <row r="90" spans="2:11" x14ac:dyDescent="0.25">
      <c r="B90" s="186"/>
      <c r="C90" s="191">
        <v>94.020704100242426</v>
      </c>
      <c r="D90" s="192">
        <v>94</v>
      </c>
      <c r="E90" s="192">
        <v>42.9</v>
      </c>
      <c r="F90" s="193"/>
      <c r="H90" s="186"/>
      <c r="I90" s="192">
        <v>99.269156043791412</v>
      </c>
      <c r="J90" s="191">
        <v>99.786199999999994</v>
      </c>
    </row>
    <row r="91" spans="2:11" x14ac:dyDescent="0.25">
      <c r="B91" s="186"/>
      <c r="C91" s="191">
        <v>95.224015536287538</v>
      </c>
      <c r="D91" s="192">
        <v>95.5</v>
      </c>
      <c r="E91" s="192">
        <v>21.4</v>
      </c>
      <c r="F91" s="193"/>
      <c r="H91" s="186"/>
      <c r="I91" s="192">
        <v>99.395985293869629</v>
      </c>
      <c r="J91" s="191">
        <v>100.0444</v>
      </c>
    </row>
    <row r="92" spans="2:11" x14ac:dyDescent="0.25">
      <c r="B92" s="182"/>
      <c r="C92" s="191">
        <v>95.083593502544034</v>
      </c>
      <c r="D92" s="192">
        <v>96</v>
      </c>
      <c r="E92" s="192">
        <v>14.3</v>
      </c>
      <c r="F92" s="193"/>
      <c r="H92" s="186"/>
      <c r="I92" s="192">
        <v>99.594345904814745</v>
      </c>
      <c r="J92" s="191">
        <v>100.3095</v>
      </c>
    </row>
    <row r="93" spans="2:11" x14ac:dyDescent="0.25">
      <c r="B93" s="182"/>
      <c r="C93" s="191">
        <v>93.927868210578723</v>
      </c>
      <c r="D93" s="192">
        <v>97.3</v>
      </c>
      <c r="E93" s="192">
        <v>42.9</v>
      </c>
      <c r="F93" s="193"/>
      <c r="H93" s="182"/>
      <c r="I93" s="192">
        <v>99.884486398654545</v>
      </c>
      <c r="J93" s="191">
        <v>100.5566</v>
      </c>
    </row>
    <row r="94" spans="2:11" x14ac:dyDescent="0.25">
      <c r="B94" s="182" t="s">
        <v>185</v>
      </c>
      <c r="C94" s="191">
        <v>99.179616594779418</v>
      </c>
      <c r="D94" s="192">
        <v>96.8</v>
      </c>
      <c r="E94" s="192">
        <v>57.1</v>
      </c>
      <c r="F94" s="193"/>
      <c r="H94" s="182" t="s">
        <v>63</v>
      </c>
      <c r="I94" s="192">
        <v>100.19603984446923</v>
      </c>
      <c r="J94" s="191">
        <v>100.7724</v>
      </c>
    </row>
    <row r="95" spans="2:11" x14ac:dyDescent="0.25">
      <c r="B95" s="182"/>
      <c r="C95" s="191">
        <v>97.481887765081098</v>
      </c>
      <c r="D95" s="192">
        <v>97.9</v>
      </c>
      <c r="E95" s="192">
        <v>71.400000000000006</v>
      </c>
      <c r="F95" s="193"/>
      <c r="H95" s="182"/>
      <c r="I95" s="192">
        <v>100.4983242680546</v>
      </c>
      <c r="J95" s="191">
        <v>100.9653</v>
      </c>
    </row>
    <row r="96" spans="2:11" x14ac:dyDescent="0.25">
      <c r="B96" s="182"/>
      <c r="C96" s="191">
        <v>95.111254981550317</v>
      </c>
      <c r="D96" s="192">
        <v>98.9</v>
      </c>
      <c r="E96" s="192">
        <v>57.1</v>
      </c>
      <c r="F96" s="193"/>
      <c r="H96" s="182"/>
      <c r="I96" s="192">
        <v>100.7944933919801</v>
      </c>
      <c r="J96" s="191">
        <v>101.1396</v>
      </c>
    </row>
    <row r="97" spans="2:11" x14ac:dyDescent="0.25">
      <c r="B97" s="182"/>
      <c r="C97" s="191">
        <v>95.636136843603623</v>
      </c>
      <c r="D97" s="192">
        <v>99.5</v>
      </c>
      <c r="E97" s="192">
        <v>57.1</v>
      </c>
      <c r="F97" s="193"/>
      <c r="H97" s="182"/>
      <c r="I97" s="192">
        <v>101.08272704606428</v>
      </c>
      <c r="J97" s="191">
        <v>101.2976</v>
      </c>
    </row>
    <row r="98" spans="2:11" x14ac:dyDescent="0.25">
      <c r="B98" s="182"/>
      <c r="C98" s="191">
        <v>101.68880009963657</v>
      </c>
      <c r="D98" s="192">
        <v>100.2</v>
      </c>
      <c r="E98" s="192">
        <v>50</v>
      </c>
      <c r="F98" s="193"/>
      <c r="H98" s="182"/>
      <c r="I98" s="192">
        <v>101.31771884510206</v>
      </c>
      <c r="J98" s="191">
        <v>101.4207</v>
      </c>
    </row>
    <row r="99" spans="2:11" x14ac:dyDescent="0.25">
      <c r="B99" s="182"/>
      <c r="C99" s="191">
        <v>100.78215631527929</v>
      </c>
      <c r="D99" s="192">
        <v>101.3</v>
      </c>
      <c r="E99" s="192">
        <v>64.3</v>
      </c>
      <c r="F99" s="198" t="s">
        <v>195</v>
      </c>
      <c r="G99" s="199" t="s">
        <v>180</v>
      </c>
      <c r="H99" s="182"/>
      <c r="I99" s="192">
        <v>101.48713542115919</v>
      </c>
      <c r="J99" s="191">
        <v>101.4927</v>
      </c>
      <c r="K99" s="200" t="s">
        <v>177</v>
      </c>
    </row>
    <row r="100" spans="2:11" ht="15" thickBot="1" x14ac:dyDescent="0.3">
      <c r="B100" s="182"/>
      <c r="C100" s="191">
        <v>103.84157510872159</v>
      </c>
      <c r="D100" s="192">
        <v>101</v>
      </c>
      <c r="E100" s="192">
        <v>71.400000000000006</v>
      </c>
      <c r="F100" s="201">
        <f>AVERAGE(C89:C100)</f>
        <v>97.731456207751989</v>
      </c>
      <c r="G100" s="202">
        <f>AVERAGE(E89:E100)</f>
        <v>52.966666666666669</v>
      </c>
      <c r="H100" s="182"/>
      <c r="I100" s="192">
        <v>101.60342792973428</v>
      </c>
      <c r="J100" s="191">
        <v>101.4914</v>
      </c>
      <c r="K100" s="203">
        <f>AVERAGE(I89:I100)</f>
        <v>100.35469399047564</v>
      </c>
    </row>
    <row r="101" spans="2:11" ht="15" thickTop="1" x14ac:dyDescent="0.25">
      <c r="B101" s="182" t="s">
        <v>196</v>
      </c>
      <c r="C101" s="191">
        <v>102.19931663920363</v>
      </c>
      <c r="D101" s="192">
        <v>102.6</v>
      </c>
      <c r="E101" s="192">
        <v>50</v>
      </c>
      <c r="F101" s="193"/>
      <c r="H101" s="204" t="s">
        <v>68</v>
      </c>
      <c r="I101" s="205">
        <v>101.67560606197878</v>
      </c>
      <c r="J101" s="206">
        <v>101.40560000000001</v>
      </c>
    </row>
    <row r="102" spans="2:11" x14ac:dyDescent="0.25">
      <c r="B102" s="182"/>
      <c r="C102" s="191">
        <v>102.56133156100276</v>
      </c>
      <c r="D102" s="192">
        <v>102.2</v>
      </c>
      <c r="E102" s="192">
        <v>71.400000000000006</v>
      </c>
      <c r="F102" s="193"/>
      <c r="H102" s="207"/>
      <c r="I102" s="205">
        <v>101.67035693983823</v>
      </c>
      <c r="J102" s="206">
        <v>101.24460000000001</v>
      </c>
    </row>
    <row r="103" spans="2:11" x14ac:dyDescent="0.25">
      <c r="B103" s="182"/>
      <c r="C103" s="191">
        <v>110.30022321056647</v>
      </c>
      <c r="D103" s="192">
        <v>103.8</v>
      </c>
      <c r="E103" s="192">
        <v>85.7</v>
      </c>
      <c r="F103" s="193"/>
      <c r="H103" s="207"/>
      <c r="I103" s="205">
        <v>101.50858467934181</v>
      </c>
      <c r="J103" s="206">
        <v>101.032</v>
      </c>
    </row>
    <row r="104" spans="2:11" x14ac:dyDescent="0.25">
      <c r="B104" s="182"/>
      <c r="C104" s="191">
        <v>107.54582667050445</v>
      </c>
      <c r="D104" s="192">
        <v>100.1</v>
      </c>
      <c r="E104" s="192">
        <v>85.7</v>
      </c>
      <c r="F104" s="193"/>
      <c r="H104" s="207"/>
      <c r="I104" s="205">
        <v>101.1329704109822</v>
      </c>
      <c r="J104" s="206">
        <v>100.76560000000001</v>
      </c>
    </row>
    <row r="105" spans="2:11" x14ac:dyDescent="0.25">
      <c r="B105" s="182"/>
      <c r="C105" s="191">
        <v>105.98034824114234</v>
      </c>
      <c r="D105" s="192">
        <v>100.6</v>
      </c>
      <c r="E105" s="192">
        <v>64.3</v>
      </c>
      <c r="F105" s="193"/>
      <c r="H105" s="207"/>
      <c r="I105" s="205">
        <v>100.6751698535116</v>
      </c>
      <c r="J105" s="206">
        <v>100.5069</v>
      </c>
    </row>
    <row r="106" spans="2:11" x14ac:dyDescent="0.25">
      <c r="B106" s="182" t="s">
        <v>185</v>
      </c>
      <c r="C106" s="191">
        <v>103.18365518328818</v>
      </c>
      <c r="D106" s="192">
        <v>99.4</v>
      </c>
      <c r="E106" s="192">
        <v>57.1</v>
      </c>
      <c r="F106" s="193"/>
      <c r="H106" s="207" t="s">
        <v>63</v>
      </c>
      <c r="I106" s="205">
        <v>100.14271999413883</v>
      </c>
      <c r="J106" s="206">
        <v>100.2984</v>
      </c>
    </row>
    <row r="107" spans="2:11" x14ac:dyDescent="0.25">
      <c r="B107" s="182"/>
      <c r="C107" s="191">
        <v>99.061052393978457</v>
      </c>
      <c r="D107" s="192">
        <v>99.9</v>
      </c>
      <c r="E107" s="192">
        <v>14.3</v>
      </c>
      <c r="F107" s="193"/>
      <c r="H107" s="207"/>
      <c r="I107" s="205">
        <v>99.564865296497885</v>
      </c>
      <c r="J107" s="206">
        <v>100.14530000000001</v>
      </c>
    </row>
    <row r="108" spans="2:11" x14ac:dyDescent="0.25">
      <c r="B108" s="182"/>
      <c r="C108" s="191">
        <v>100.77568123117825</v>
      </c>
      <c r="D108" s="192">
        <v>99.2</v>
      </c>
      <c r="E108" s="192">
        <v>42.9</v>
      </c>
      <c r="F108" s="193"/>
      <c r="H108" s="207"/>
      <c r="I108" s="205">
        <v>99.000233895692418</v>
      </c>
      <c r="J108" s="206">
        <v>100.04730000000001</v>
      </c>
    </row>
    <row r="109" spans="2:11" x14ac:dyDescent="0.25">
      <c r="B109" s="182"/>
      <c r="C109" s="191">
        <v>104.83672999687843</v>
      </c>
      <c r="D109" s="192">
        <v>100.6</v>
      </c>
      <c r="E109" s="192">
        <v>42.9</v>
      </c>
      <c r="F109" s="193"/>
      <c r="H109" s="207"/>
      <c r="I109" s="205">
        <v>98.570043133591767</v>
      </c>
      <c r="J109" s="206">
        <v>99.995019999999997</v>
      </c>
    </row>
    <row r="110" spans="2:11" x14ac:dyDescent="0.25">
      <c r="B110" s="195"/>
      <c r="C110" s="191">
        <v>102.86416831671828</v>
      </c>
      <c r="D110" s="192">
        <v>100.5</v>
      </c>
      <c r="E110" s="192">
        <v>71.400000000000006</v>
      </c>
      <c r="F110" s="193"/>
      <c r="H110" s="207"/>
      <c r="I110" s="205">
        <v>98.271704206226886</v>
      </c>
      <c r="J110" s="206">
        <v>99.977630000000005</v>
      </c>
    </row>
    <row r="111" spans="2:11" x14ac:dyDescent="0.25">
      <c r="B111" s="208"/>
      <c r="C111" s="209">
        <v>104.41752530436258</v>
      </c>
      <c r="D111" s="210">
        <v>99.7</v>
      </c>
      <c r="E111" s="210">
        <v>42.9</v>
      </c>
      <c r="F111" s="198" t="s">
        <v>195</v>
      </c>
      <c r="G111" s="199" t="s">
        <v>180</v>
      </c>
      <c r="H111" s="204"/>
      <c r="I111" s="211">
        <v>98.049790049220974</v>
      </c>
      <c r="J111" s="212">
        <v>99.994330000000005</v>
      </c>
      <c r="K111" s="200" t="s">
        <v>177</v>
      </c>
    </row>
    <row r="112" spans="2:11" ht="15" thickBot="1" x14ac:dyDescent="0.3">
      <c r="B112" s="195"/>
      <c r="C112" s="213">
        <v>103.12231089633576</v>
      </c>
      <c r="D112" s="214">
        <v>100.1</v>
      </c>
      <c r="E112" s="210">
        <v>28.6</v>
      </c>
      <c r="F112" s="215">
        <f>AVERAGE(C101:C112)</f>
        <v>103.90401413709662</v>
      </c>
      <c r="G112" s="202">
        <f>AVERAGE(E101:E112)</f>
        <v>54.766666666666673</v>
      </c>
      <c r="H112" s="216"/>
      <c r="I112" s="217">
        <v>97.901737759643382</v>
      </c>
      <c r="J112" s="218">
        <v>100.0299</v>
      </c>
      <c r="K112" s="203">
        <f>AVERAGE(I101:I112)</f>
        <v>99.846981856722053</v>
      </c>
    </row>
    <row r="113" spans="2:12" ht="15" thickTop="1" x14ac:dyDescent="0.25">
      <c r="B113" s="195">
        <v>27.1</v>
      </c>
      <c r="C113" s="209">
        <v>103.56000775847463</v>
      </c>
      <c r="D113" s="210">
        <v>101.7</v>
      </c>
      <c r="E113" s="210">
        <v>42.9</v>
      </c>
      <c r="F113" s="219"/>
      <c r="G113" s="220"/>
      <c r="H113" s="181">
        <v>27.1</v>
      </c>
      <c r="I113" s="211">
        <v>97.833610142090336</v>
      </c>
      <c r="J113" s="212">
        <v>100.08799999999999</v>
      </c>
    </row>
    <row r="114" spans="2:12" x14ac:dyDescent="0.25">
      <c r="B114" s="195"/>
      <c r="C114" s="209">
        <v>97.666404142905193</v>
      </c>
      <c r="D114" s="210">
        <v>100</v>
      </c>
      <c r="E114" s="210">
        <v>28.6</v>
      </c>
      <c r="F114" s="219"/>
      <c r="G114" s="220"/>
      <c r="H114" s="204"/>
      <c r="I114" s="211">
        <v>97.847445143784043</v>
      </c>
      <c r="J114" s="212">
        <v>100.1666</v>
      </c>
    </row>
    <row r="115" spans="2:12" x14ac:dyDescent="0.25">
      <c r="B115" s="195"/>
      <c r="C115" s="209">
        <v>94.435910634873224</v>
      </c>
      <c r="D115" s="210">
        <v>99.6</v>
      </c>
      <c r="E115" s="210">
        <v>14.3</v>
      </c>
      <c r="F115" s="219"/>
      <c r="G115" s="220"/>
      <c r="H115" s="204"/>
      <c r="I115" s="211">
        <v>97.975104918187881</v>
      </c>
      <c r="J115" s="212">
        <v>100.2487</v>
      </c>
    </row>
    <row r="116" spans="2:12" x14ac:dyDescent="0.25">
      <c r="B116" s="195"/>
      <c r="C116" s="209">
        <v>97.28113152548427</v>
      </c>
      <c r="D116" s="210">
        <v>100.5</v>
      </c>
      <c r="E116" s="210">
        <v>14.3</v>
      </c>
      <c r="F116" s="219"/>
      <c r="G116" s="220"/>
      <c r="H116" s="221"/>
      <c r="I116" s="211">
        <v>98.208407188771048</v>
      </c>
      <c r="J116" s="212">
        <v>100.3336</v>
      </c>
    </row>
    <row r="117" spans="2:12" x14ac:dyDescent="0.25">
      <c r="B117" s="195"/>
      <c r="C117" s="209">
        <v>104.49231693439114</v>
      </c>
      <c r="D117" s="210">
        <v>99.6</v>
      </c>
      <c r="E117" s="210">
        <v>71.400000000000006</v>
      </c>
      <c r="F117" s="219"/>
      <c r="G117" s="220"/>
      <c r="H117" s="204"/>
      <c r="I117" s="211">
        <v>98.527643795453272</v>
      </c>
      <c r="J117" s="212">
        <v>100.39830000000001</v>
      </c>
    </row>
    <row r="118" spans="2:12" x14ac:dyDescent="0.25">
      <c r="B118" s="195">
        <v>6</v>
      </c>
      <c r="C118" s="209">
        <v>97.886588826658965</v>
      </c>
      <c r="D118" s="210">
        <v>100.5</v>
      </c>
      <c r="E118" s="210">
        <v>57.1</v>
      </c>
      <c r="F118" s="219"/>
      <c r="G118" s="220"/>
      <c r="H118" s="221">
        <v>6</v>
      </c>
      <c r="I118" s="211">
        <v>98.872821549225989</v>
      </c>
      <c r="J118" s="212">
        <v>100.42310000000001</v>
      </c>
    </row>
    <row r="119" spans="2:12" x14ac:dyDescent="0.25">
      <c r="B119" s="195"/>
      <c r="C119" s="209">
        <v>98.474233476564862</v>
      </c>
      <c r="D119" s="210">
        <v>100.5</v>
      </c>
      <c r="E119" s="210">
        <v>85.7</v>
      </c>
      <c r="F119" s="219"/>
      <c r="G119" s="220"/>
      <c r="H119" s="204"/>
      <c r="I119" s="211">
        <v>99.177377599189214</v>
      </c>
      <c r="J119" s="212">
        <v>100.39149999999999</v>
      </c>
    </row>
    <row r="120" spans="2:12" x14ac:dyDescent="0.25">
      <c r="B120" s="195"/>
      <c r="C120" s="209">
        <v>98.165864013685123</v>
      </c>
      <c r="D120" s="210">
        <v>99.5</v>
      </c>
      <c r="E120" s="210">
        <v>57.1</v>
      </c>
      <c r="F120" s="219"/>
      <c r="G120" s="220"/>
      <c r="H120" s="204"/>
      <c r="I120" s="211">
        <v>99.406401908980541</v>
      </c>
      <c r="J120" s="212">
        <v>100.3167</v>
      </c>
    </row>
    <row r="121" spans="2:12" x14ac:dyDescent="0.25">
      <c r="B121" s="195"/>
      <c r="C121" s="209">
        <v>102.12507174195355</v>
      </c>
      <c r="D121" s="210">
        <v>100</v>
      </c>
      <c r="E121" s="210">
        <v>85.7</v>
      </c>
      <c r="F121" s="219"/>
      <c r="G121" s="220"/>
      <c r="H121" s="204"/>
      <c r="I121" s="211">
        <v>99.545143055841748</v>
      </c>
      <c r="J121" s="212">
        <v>100.2062</v>
      </c>
    </row>
    <row r="122" spans="2:12" x14ac:dyDescent="0.25">
      <c r="B122" s="195"/>
      <c r="C122" s="209">
        <v>103.89774529640388</v>
      </c>
      <c r="D122" s="210">
        <v>100.2</v>
      </c>
      <c r="E122" s="210">
        <v>57.1</v>
      </c>
      <c r="F122" s="219"/>
      <c r="G122" s="220"/>
      <c r="H122" s="204"/>
      <c r="I122" s="211">
        <v>99.590293407806243</v>
      </c>
      <c r="J122" s="212">
        <v>100.0772</v>
      </c>
    </row>
    <row r="123" spans="2:12" x14ac:dyDescent="0.25">
      <c r="B123" s="195"/>
      <c r="C123" s="209">
        <v>100.94121446673587</v>
      </c>
      <c r="D123" s="210">
        <v>99.4</v>
      </c>
      <c r="E123" s="210">
        <v>85.7</v>
      </c>
      <c r="F123" s="198" t="s">
        <v>195</v>
      </c>
      <c r="G123" s="199" t="s">
        <v>180</v>
      </c>
      <c r="H123" s="204"/>
      <c r="I123" s="211">
        <v>99.630042546990012</v>
      </c>
      <c r="J123" s="212">
        <v>99.944509999999994</v>
      </c>
      <c r="K123" s="200" t="s">
        <v>177</v>
      </c>
    </row>
    <row r="124" spans="2:12" ht="15" thickBot="1" x14ac:dyDescent="0.3">
      <c r="B124" s="195"/>
      <c r="C124" s="209">
        <v>101.07351118186926</v>
      </c>
      <c r="D124" s="210">
        <v>98.5</v>
      </c>
      <c r="E124" s="210">
        <v>50</v>
      </c>
      <c r="F124" s="215">
        <f>AVERAGE(C113:C124)</f>
        <v>99.999999999999986</v>
      </c>
      <c r="G124" s="202">
        <f>AVERAGE(E113:E124)</f>
        <v>54.158333333333339</v>
      </c>
      <c r="H124" s="204"/>
      <c r="I124" s="211">
        <v>99.679214868747593</v>
      </c>
      <c r="J124" s="212">
        <v>99.823350000000005</v>
      </c>
      <c r="K124" s="203">
        <f>AVERAGE(I113:I124)</f>
        <v>98.857792177088996</v>
      </c>
      <c r="L124" s="222"/>
    </row>
    <row r="125" spans="2:12" ht="15" thickTop="1" x14ac:dyDescent="0.25">
      <c r="B125" s="195">
        <v>28.1</v>
      </c>
      <c r="C125" s="209">
        <v>100.59728580329359</v>
      </c>
      <c r="D125" s="210">
        <v>99.5</v>
      </c>
      <c r="E125" s="210">
        <v>57.1</v>
      </c>
      <c r="F125" s="219"/>
      <c r="G125" s="220"/>
      <c r="H125" s="223">
        <v>28.1</v>
      </c>
      <c r="I125" s="211">
        <v>99.740891277780733</v>
      </c>
      <c r="J125" s="212">
        <v>99.731669999999994</v>
      </c>
      <c r="L125" s="197"/>
    </row>
    <row r="126" spans="2:12" x14ac:dyDescent="0.25">
      <c r="B126" s="195"/>
      <c r="C126" s="209">
        <v>110.32194171570717</v>
      </c>
      <c r="D126" s="210">
        <v>99</v>
      </c>
      <c r="E126" s="210">
        <v>57.1</v>
      </c>
      <c r="F126" s="219"/>
      <c r="G126" s="220"/>
      <c r="H126" s="204"/>
      <c r="I126" s="211">
        <v>99.806554429188381</v>
      </c>
      <c r="J126" s="212">
        <v>99.668369999999996</v>
      </c>
      <c r="L126" s="197"/>
    </row>
    <row r="127" spans="2:12" x14ac:dyDescent="0.25">
      <c r="B127" s="195"/>
      <c r="C127" s="209">
        <v>105.9346649175061</v>
      </c>
      <c r="D127" s="210">
        <v>99</v>
      </c>
      <c r="E127" s="210">
        <v>57.1</v>
      </c>
      <c r="F127" s="219"/>
      <c r="G127" s="220"/>
      <c r="H127" s="204"/>
      <c r="I127" s="211">
        <v>99.889372508010979</v>
      </c>
      <c r="J127" s="212">
        <v>99.622690000000006</v>
      </c>
      <c r="L127" s="197"/>
    </row>
    <row r="128" spans="2:12" x14ac:dyDescent="0.25">
      <c r="B128" s="195"/>
      <c r="C128" s="209">
        <v>109.17161640422117</v>
      </c>
      <c r="D128" s="210">
        <v>98.8</v>
      </c>
      <c r="E128" s="210">
        <v>100</v>
      </c>
      <c r="F128" s="219"/>
      <c r="G128" s="220"/>
      <c r="H128" s="204"/>
      <c r="I128" s="211">
        <v>99.937942923047771</v>
      </c>
      <c r="J128" s="212">
        <v>99.592849999999999</v>
      </c>
      <c r="L128" s="197"/>
    </row>
    <row r="129" spans="1:12" x14ac:dyDescent="0.25">
      <c r="B129" s="181"/>
      <c r="C129" s="209">
        <v>105.05088023810131</v>
      </c>
      <c r="D129" s="210">
        <v>98.4</v>
      </c>
      <c r="E129" s="210">
        <v>57.1</v>
      </c>
      <c r="F129" s="219"/>
      <c r="G129" s="220"/>
      <c r="H129" s="204"/>
      <c r="I129" s="211">
        <v>99.908648546711419</v>
      </c>
      <c r="J129" s="212">
        <v>99.574420000000003</v>
      </c>
      <c r="L129" s="197"/>
    </row>
    <row r="130" spans="1:12" x14ac:dyDescent="0.25">
      <c r="B130" s="195">
        <v>6</v>
      </c>
      <c r="C130" s="209">
        <v>111.79956852708779</v>
      </c>
      <c r="D130" s="210">
        <v>98.9</v>
      </c>
      <c r="E130" s="210">
        <v>71.400000000000006</v>
      </c>
      <c r="F130" s="219"/>
      <c r="G130" s="224"/>
      <c r="H130" s="204">
        <v>6</v>
      </c>
      <c r="I130" s="211">
        <v>99.836586582513178</v>
      </c>
      <c r="J130" s="212">
        <v>99.578630000000004</v>
      </c>
      <c r="L130" s="197"/>
    </row>
    <row r="131" spans="1:12" x14ac:dyDescent="0.25">
      <c r="B131" s="195"/>
      <c r="C131" s="191">
        <v>107.39978400060868</v>
      </c>
      <c r="D131" s="192">
        <v>99.3</v>
      </c>
      <c r="E131" s="192">
        <v>42.9</v>
      </c>
      <c r="F131" s="225"/>
      <c r="G131" s="220"/>
      <c r="H131" s="204"/>
      <c r="I131" s="211">
        <v>99.754230563635289</v>
      </c>
      <c r="J131" s="212">
        <v>99.609129999999993</v>
      </c>
    </row>
    <row r="132" spans="1:12" x14ac:dyDescent="0.25">
      <c r="B132" s="195"/>
      <c r="C132" s="191">
        <v>107.69758327432972</v>
      </c>
      <c r="D132" s="192">
        <v>99.6</v>
      </c>
      <c r="E132" s="192">
        <v>50</v>
      </c>
      <c r="F132" s="193"/>
      <c r="H132" s="204"/>
      <c r="I132" s="205">
        <v>99.692597875462369</v>
      </c>
      <c r="J132" s="206">
        <v>99.660070000000005</v>
      </c>
    </row>
    <row r="133" spans="1:12" x14ac:dyDescent="0.25">
      <c r="A133" s="226"/>
      <c r="B133" s="227"/>
      <c r="C133" s="191">
        <v>106.34782387065297</v>
      </c>
      <c r="D133" s="192">
        <v>100.2</v>
      </c>
      <c r="E133" s="192">
        <v>42.9</v>
      </c>
      <c r="F133" s="193"/>
      <c r="G133" s="226"/>
      <c r="H133" s="204"/>
      <c r="I133" s="205">
        <v>99.654475449147554</v>
      </c>
      <c r="J133" s="206">
        <v>99.738870000000006</v>
      </c>
    </row>
    <row r="134" spans="1:12" x14ac:dyDescent="0.25">
      <c r="A134" s="226"/>
      <c r="B134" s="177"/>
      <c r="C134" s="191">
        <v>105.5737998162584</v>
      </c>
      <c r="D134" s="192">
        <v>100.6</v>
      </c>
      <c r="E134" s="192">
        <v>71.400000000000006</v>
      </c>
      <c r="F134" s="193"/>
      <c r="G134" s="226"/>
      <c r="H134" s="181"/>
      <c r="I134" s="192">
        <v>99.657051303715278</v>
      </c>
      <c r="J134" s="191">
        <v>99.842740000000006</v>
      </c>
    </row>
    <row r="135" spans="1:12" x14ac:dyDescent="0.25">
      <c r="A135" s="228"/>
      <c r="B135" s="177"/>
      <c r="C135" s="206">
        <v>102.23018959248355</v>
      </c>
      <c r="D135" s="205">
        <v>102.2</v>
      </c>
      <c r="E135" s="205">
        <v>28.6</v>
      </c>
      <c r="F135" s="198" t="s">
        <v>195</v>
      </c>
      <c r="G135" s="199" t="s">
        <v>180</v>
      </c>
      <c r="H135" s="204"/>
      <c r="I135" s="205">
        <v>99.752390699780364</v>
      </c>
      <c r="J135" s="206">
        <v>99.951840000000004</v>
      </c>
      <c r="K135" s="200" t="s">
        <v>177</v>
      </c>
    </row>
    <row r="136" spans="1:12" ht="15" thickBot="1" x14ac:dyDescent="0.3">
      <c r="A136" s="229"/>
      <c r="B136" s="177"/>
      <c r="C136" s="206">
        <v>102.14499717327625</v>
      </c>
      <c r="D136" s="205">
        <v>102.1</v>
      </c>
      <c r="E136" s="205">
        <v>42.9</v>
      </c>
      <c r="F136" s="230">
        <f>AVERAGE(C125:C136)</f>
        <v>106.18917794446055</v>
      </c>
      <c r="G136" s="202">
        <f>AVERAGE(E125:E136)</f>
        <v>56.541666666666664</v>
      </c>
      <c r="H136" s="204"/>
      <c r="I136" s="205">
        <v>99.944046462962319</v>
      </c>
      <c r="J136" s="206">
        <v>100.05889999999999</v>
      </c>
      <c r="K136" s="203">
        <f>AVERAGE(I125:I136)</f>
        <v>99.797899051829631</v>
      </c>
    </row>
    <row r="137" spans="1:12" ht="15" thickTop="1" x14ac:dyDescent="0.25">
      <c r="A137" s="229"/>
      <c r="B137" s="177">
        <v>29.1</v>
      </c>
      <c r="C137" s="206">
        <v>101.85580873962491</v>
      </c>
      <c r="D137" s="205">
        <v>101.5</v>
      </c>
      <c r="E137" s="205">
        <v>21.4</v>
      </c>
      <c r="F137" s="231"/>
      <c r="G137" s="226"/>
      <c r="H137" s="204">
        <v>29.1</v>
      </c>
      <c r="I137" s="205">
        <v>100.16222518011661</v>
      </c>
      <c r="J137" s="206">
        <v>100.1523</v>
      </c>
    </row>
    <row r="138" spans="1:12" x14ac:dyDescent="0.25">
      <c r="A138" s="229"/>
      <c r="B138" s="177"/>
      <c r="C138" s="206">
        <v>103.69352696184325</v>
      </c>
      <c r="D138" s="205">
        <v>102.2</v>
      </c>
      <c r="E138" s="205">
        <v>42.9</v>
      </c>
      <c r="F138" s="231"/>
      <c r="G138" s="226"/>
      <c r="H138" s="204"/>
      <c r="I138" s="205">
        <v>100.39481358151187</v>
      </c>
      <c r="J138" s="206">
        <v>100.2355</v>
      </c>
    </row>
    <row r="139" spans="1:12" x14ac:dyDescent="0.25">
      <c r="A139" s="229"/>
      <c r="B139" s="177"/>
      <c r="C139" s="206">
        <v>104.93560568650227</v>
      </c>
      <c r="D139" s="205">
        <v>102.4</v>
      </c>
      <c r="E139" s="205">
        <v>42.9</v>
      </c>
      <c r="F139" s="231"/>
      <c r="G139" s="226"/>
      <c r="H139" s="204"/>
      <c r="I139" s="205">
        <v>100.64077845354213</v>
      </c>
      <c r="J139" s="206">
        <v>100.3334</v>
      </c>
    </row>
    <row r="140" spans="1:12" x14ac:dyDescent="0.25">
      <c r="A140" s="229"/>
      <c r="B140" s="177"/>
      <c r="C140" s="206">
        <v>106.7848302599901</v>
      </c>
      <c r="D140" s="205">
        <v>103.4</v>
      </c>
      <c r="E140" s="205">
        <v>42.9</v>
      </c>
      <c r="F140" s="231"/>
      <c r="G140" s="226"/>
      <c r="H140" s="204"/>
      <c r="I140" s="205">
        <v>100.87972328442616</v>
      </c>
      <c r="J140" s="206">
        <v>100.4284</v>
      </c>
    </row>
    <row r="141" spans="1:12" x14ac:dyDescent="0.25">
      <c r="A141" s="229"/>
      <c r="B141" s="177"/>
      <c r="C141" s="206">
        <v>104.8526115054719</v>
      </c>
      <c r="D141" s="205">
        <v>103</v>
      </c>
      <c r="E141" s="205">
        <v>50</v>
      </c>
      <c r="F141" s="231"/>
      <c r="G141" s="226"/>
      <c r="H141" s="204"/>
      <c r="I141" s="205">
        <v>101.08451086273446</v>
      </c>
      <c r="J141" s="206">
        <v>100.5034</v>
      </c>
    </row>
    <row r="142" spans="1:12" x14ac:dyDescent="0.25">
      <c r="A142" s="229"/>
      <c r="B142" s="177">
        <v>6</v>
      </c>
      <c r="C142" s="206">
        <v>106.06086778990654</v>
      </c>
      <c r="D142" s="205">
        <v>104</v>
      </c>
      <c r="E142" s="205">
        <v>85.7</v>
      </c>
      <c r="F142" s="231"/>
      <c r="G142" s="226"/>
      <c r="H142" s="204">
        <v>6</v>
      </c>
      <c r="I142" s="205">
        <v>101.19294752540999</v>
      </c>
      <c r="J142" s="206">
        <v>100.55719999999999</v>
      </c>
    </row>
    <row r="143" spans="1:12" x14ac:dyDescent="0.25">
      <c r="A143" s="229"/>
      <c r="B143" s="195"/>
      <c r="C143" s="206">
        <v>105.48778433035721</v>
      </c>
      <c r="D143" s="205">
        <v>103.2</v>
      </c>
      <c r="E143" s="205">
        <v>57.1</v>
      </c>
      <c r="F143" s="231"/>
      <c r="G143" s="226"/>
      <c r="H143" s="204"/>
      <c r="I143" s="205">
        <v>101.14963554958497</v>
      </c>
      <c r="J143" s="206">
        <v>100.5865</v>
      </c>
    </row>
    <row r="144" spans="1:12" x14ac:dyDescent="0.25">
      <c r="A144" s="226"/>
      <c r="B144" s="195"/>
      <c r="C144" s="191">
        <v>110.5415572509733</v>
      </c>
      <c r="D144" s="192">
        <v>104.6</v>
      </c>
      <c r="E144" s="192">
        <v>71.400000000000006</v>
      </c>
      <c r="F144" s="193"/>
      <c r="G144" s="226"/>
      <c r="H144" s="204"/>
      <c r="I144" s="205">
        <v>101.03606709650786</v>
      </c>
      <c r="J144" s="206">
        <v>100.5958</v>
      </c>
    </row>
    <row r="145" spans="1:11" x14ac:dyDescent="0.25">
      <c r="A145" s="226"/>
      <c r="B145" s="195"/>
      <c r="C145" s="191">
        <v>110.32668060622058</v>
      </c>
      <c r="D145" s="192">
        <v>103.9</v>
      </c>
      <c r="E145" s="192">
        <v>50</v>
      </c>
      <c r="F145" s="193"/>
      <c r="G145" s="226"/>
      <c r="H145" s="204"/>
      <c r="I145" s="205">
        <v>100.88078543558679</v>
      </c>
      <c r="J145" s="206">
        <v>100.5992</v>
      </c>
    </row>
    <row r="146" spans="1:11" x14ac:dyDescent="0.25">
      <c r="A146" s="226"/>
      <c r="B146" s="195"/>
      <c r="C146" s="191">
        <v>107.72717459205523</v>
      </c>
      <c r="D146" s="192">
        <v>103.9</v>
      </c>
      <c r="E146" s="192">
        <v>57.1</v>
      </c>
      <c r="F146" s="193"/>
      <c r="G146" s="226"/>
      <c r="H146" s="204"/>
      <c r="I146" s="205">
        <v>100.73019505415222</v>
      </c>
      <c r="J146" s="206">
        <v>100.605</v>
      </c>
    </row>
    <row r="147" spans="1:11" x14ac:dyDescent="0.25">
      <c r="A147" s="232"/>
      <c r="B147" s="195"/>
      <c r="C147" s="191">
        <v>106.51678567591594</v>
      </c>
      <c r="D147" s="192">
        <v>105.1</v>
      </c>
      <c r="E147" s="192">
        <v>57.1</v>
      </c>
      <c r="F147" s="198" t="s">
        <v>195</v>
      </c>
      <c r="G147" s="199" t="s">
        <v>180</v>
      </c>
      <c r="H147" s="204"/>
      <c r="I147" s="205">
        <v>100.62072823216624</v>
      </c>
      <c r="J147" s="206">
        <v>100.61669999999999</v>
      </c>
      <c r="K147" s="200" t="s">
        <v>177</v>
      </c>
    </row>
    <row r="148" spans="1:11" ht="15" thickBot="1" x14ac:dyDescent="0.3">
      <c r="A148" s="232"/>
      <c r="B148" s="195"/>
      <c r="C148" s="191">
        <v>108.50146796726825</v>
      </c>
      <c r="D148" s="192">
        <v>106.3</v>
      </c>
      <c r="E148" s="192">
        <v>71.400000000000006</v>
      </c>
      <c r="F148" s="201">
        <f>AVERAGE(C137:C148)</f>
        <v>106.44039178051081</v>
      </c>
      <c r="G148" s="202">
        <f>AVERAGE(E137:E148)</f>
        <v>54.158333333333339</v>
      </c>
      <c r="H148" s="204"/>
      <c r="I148" s="205">
        <v>100.56112537624678</v>
      </c>
      <c r="J148" s="206">
        <v>100.62520000000001</v>
      </c>
      <c r="K148" s="203">
        <f>AVERAGE(I137:I148)</f>
        <v>100.77779463599883</v>
      </c>
    </row>
    <row r="149" spans="1:11" ht="15" thickTop="1" x14ac:dyDescent="0.25">
      <c r="A149" s="232"/>
      <c r="B149" s="195">
        <v>30.1</v>
      </c>
      <c r="C149" s="191">
        <v>110.43246878951211</v>
      </c>
      <c r="D149" s="192">
        <v>104.6</v>
      </c>
      <c r="E149" s="192">
        <v>71.400000000000006</v>
      </c>
      <c r="F149" s="193"/>
      <c r="G149" s="226"/>
      <c r="H149" s="204">
        <v>30.1</v>
      </c>
      <c r="I149" s="205">
        <v>100.54727565984979</v>
      </c>
      <c r="J149" s="206">
        <v>100.6331</v>
      </c>
    </row>
    <row r="150" spans="1:11" x14ac:dyDescent="0.25">
      <c r="A150" s="232"/>
      <c r="B150" s="195"/>
      <c r="C150" s="191">
        <v>102.17161967258144</v>
      </c>
      <c r="D150" s="192">
        <v>104.2</v>
      </c>
      <c r="E150" s="192">
        <v>14.3</v>
      </c>
      <c r="F150" s="193"/>
      <c r="G150" s="226"/>
      <c r="H150" s="204"/>
      <c r="I150" s="205">
        <v>100.60947501105288</v>
      </c>
      <c r="J150" s="206">
        <v>100.6581</v>
      </c>
    </row>
    <row r="151" spans="1:11" x14ac:dyDescent="0.25">
      <c r="A151" s="232"/>
      <c r="B151" s="195"/>
      <c r="C151" s="191">
        <v>100.52783720763408</v>
      </c>
      <c r="D151" s="192">
        <v>104.4</v>
      </c>
      <c r="E151" s="192">
        <v>42.9</v>
      </c>
      <c r="F151" s="193"/>
      <c r="G151" s="226"/>
      <c r="H151" s="204"/>
      <c r="I151" s="205">
        <v>100.71453474568422</v>
      </c>
      <c r="J151" s="206">
        <v>100.68129999999999</v>
      </c>
    </row>
    <row r="152" spans="1:11" x14ac:dyDescent="0.25">
      <c r="A152" s="232"/>
      <c r="B152" s="195"/>
      <c r="C152" s="191">
        <v>103.29639172913394</v>
      </c>
      <c r="D152" s="192">
        <v>105.5</v>
      </c>
      <c r="E152" s="192">
        <v>42.9</v>
      </c>
      <c r="F152" s="193"/>
      <c r="G152" s="226"/>
      <c r="H152" s="204"/>
      <c r="I152" s="205">
        <v>100.83466026401076</v>
      </c>
      <c r="J152" s="206">
        <v>100.71080000000001</v>
      </c>
    </row>
    <row r="153" spans="1:11" x14ac:dyDescent="0.25">
      <c r="A153" s="232"/>
      <c r="B153" s="195"/>
      <c r="C153" s="191">
        <v>102.94386499736294</v>
      </c>
      <c r="D153" s="192">
        <v>105.1</v>
      </c>
      <c r="E153" s="192">
        <v>57.1</v>
      </c>
      <c r="F153" s="193"/>
      <c r="G153" s="226"/>
      <c r="H153" s="204"/>
      <c r="I153" s="205">
        <v>100.95818451656123</v>
      </c>
      <c r="J153" s="206">
        <v>100.73180000000001</v>
      </c>
    </row>
    <row r="154" spans="1:11" x14ac:dyDescent="0.25">
      <c r="A154" s="232"/>
      <c r="B154" s="195">
        <v>6</v>
      </c>
      <c r="C154" s="191">
        <v>105.80132826477153</v>
      </c>
      <c r="D154" s="192">
        <v>105.2</v>
      </c>
      <c r="E154" s="192">
        <v>42.9</v>
      </c>
      <c r="F154" s="193"/>
      <c r="G154" s="226"/>
      <c r="H154" s="204">
        <v>6</v>
      </c>
      <c r="I154" s="205">
        <v>101.04984496162322</v>
      </c>
      <c r="J154" s="206">
        <v>100.7308</v>
      </c>
    </row>
    <row r="155" spans="1:11" x14ac:dyDescent="0.25">
      <c r="A155" s="232"/>
      <c r="B155" s="195"/>
      <c r="C155" s="191">
        <v>106.2202586084819</v>
      </c>
      <c r="D155" s="192">
        <v>104.6</v>
      </c>
      <c r="E155" s="192">
        <v>57.1</v>
      </c>
      <c r="F155" s="193"/>
      <c r="G155" s="226"/>
      <c r="H155" s="204"/>
      <c r="I155" s="205">
        <v>101.14944312108351</v>
      </c>
      <c r="J155" s="206">
        <v>100.71429999999999</v>
      </c>
    </row>
    <row r="156" spans="1:11" x14ac:dyDescent="0.25">
      <c r="A156" s="232"/>
      <c r="B156" s="195"/>
      <c r="C156" s="191">
        <v>108.15735047464408</v>
      </c>
      <c r="D156" s="192">
        <v>104.9</v>
      </c>
      <c r="E156" s="192">
        <v>28.6</v>
      </c>
      <c r="F156" s="193"/>
      <c r="G156" s="226"/>
      <c r="H156" s="204"/>
      <c r="I156" s="205">
        <v>101.22841679143556</v>
      </c>
      <c r="J156" s="206">
        <v>100.6897</v>
      </c>
    </row>
    <row r="157" spans="1:11" x14ac:dyDescent="0.25">
      <c r="A157" s="233"/>
      <c r="B157" s="195"/>
      <c r="C157" s="191">
        <v>104.24018086976614</v>
      </c>
      <c r="D157" s="192">
        <v>103.2</v>
      </c>
      <c r="E157" s="192">
        <v>42.9</v>
      </c>
      <c r="F157" s="193"/>
      <c r="G157" s="226"/>
      <c r="H157" s="204"/>
      <c r="I157" s="205">
        <v>101.29810946704499</v>
      </c>
      <c r="J157" s="206">
        <v>100.66249999999999</v>
      </c>
    </row>
    <row r="158" spans="1:11" x14ac:dyDescent="0.25">
      <c r="A158" s="233"/>
      <c r="B158" s="195"/>
      <c r="C158" s="191">
        <v>107.096954295907</v>
      </c>
      <c r="D158" s="192">
        <v>105.2</v>
      </c>
      <c r="E158" s="192">
        <v>42.9</v>
      </c>
      <c r="F158" s="193"/>
      <c r="G158" s="226"/>
      <c r="H158" s="204"/>
      <c r="I158" s="205">
        <v>101.40536736969023</v>
      </c>
      <c r="J158" s="206">
        <v>100.62090000000001</v>
      </c>
    </row>
    <row r="159" spans="1:11" x14ac:dyDescent="0.25">
      <c r="A159" s="232"/>
      <c r="B159" s="195"/>
      <c r="C159" s="191">
        <v>109.57305603791517</v>
      </c>
      <c r="D159" s="192">
        <v>103.5</v>
      </c>
      <c r="E159" s="192">
        <v>35.700000000000003</v>
      </c>
      <c r="F159" s="198" t="s">
        <v>195</v>
      </c>
      <c r="G159" s="199" t="s">
        <v>180</v>
      </c>
      <c r="H159" s="204"/>
      <c r="I159" s="205">
        <v>101.41668240166766</v>
      </c>
      <c r="J159" s="206">
        <v>100.56019999999999</v>
      </c>
      <c r="K159" s="200" t="s">
        <v>177</v>
      </c>
    </row>
    <row r="160" spans="1:11" ht="15" thickBot="1" x14ac:dyDescent="0.3">
      <c r="B160" s="195"/>
      <c r="C160" s="191">
        <v>104.25631782718732</v>
      </c>
      <c r="D160" s="192">
        <v>102.2</v>
      </c>
      <c r="E160" s="192">
        <v>35.700000000000003</v>
      </c>
      <c r="F160" s="201">
        <f>AVERAGE(C149:C160)</f>
        <v>105.39313573124149</v>
      </c>
      <c r="G160" s="202">
        <f>AVERAGE(E149:E160)</f>
        <v>42.866666666666667</v>
      </c>
      <c r="H160" s="204"/>
      <c r="I160" s="205">
        <v>101.33103552811096</v>
      </c>
      <c r="J160" s="206">
        <v>100.4864</v>
      </c>
      <c r="K160" s="203">
        <f>AVERAGE(I149:I160)</f>
        <v>101.04525248648459</v>
      </c>
    </row>
    <row r="161" spans="2:11" ht="15" thickTop="1" x14ac:dyDescent="0.25">
      <c r="B161" s="195">
        <v>31.1</v>
      </c>
      <c r="C161" s="191">
        <v>101.91010074675162</v>
      </c>
      <c r="D161" s="192">
        <v>101.2</v>
      </c>
      <c r="E161" s="192">
        <v>42.9</v>
      </c>
      <c r="F161" s="193"/>
      <c r="H161" s="204">
        <v>31.1</v>
      </c>
      <c r="I161" s="205">
        <v>101.26619777567092</v>
      </c>
      <c r="J161" s="206">
        <v>100.4194</v>
      </c>
    </row>
    <row r="162" spans="2:11" x14ac:dyDescent="0.25">
      <c r="B162" s="195"/>
      <c r="C162" s="191">
        <v>100.31726009885227</v>
      </c>
      <c r="D162" s="192">
        <v>102.3</v>
      </c>
      <c r="E162" s="192">
        <v>42.9</v>
      </c>
      <c r="F162" s="193"/>
      <c r="H162" s="204"/>
      <c r="I162" s="205">
        <v>101.23038888300223</v>
      </c>
      <c r="J162" s="206">
        <v>100.37009999999999</v>
      </c>
    </row>
    <row r="163" spans="2:11" x14ac:dyDescent="0.25">
      <c r="B163" s="195"/>
      <c r="C163" s="191">
        <v>105.22740447602918</v>
      </c>
      <c r="D163" s="192">
        <v>102.3</v>
      </c>
      <c r="E163" s="192">
        <v>85.7</v>
      </c>
      <c r="F163" s="193"/>
      <c r="H163" s="204"/>
      <c r="I163" s="205">
        <v>101.21082271794459</v>
      </c>
      <c r="J163" s="206">
        <v>100.3372</v>
      </c>
    </row>
    <row r="164" spans="2:11" x14ac:dyDescent="0.25">
      <c r="B164" s="195"/>
      <c r="C164" s="191">
        <v>105.22895332798394</v>
      </c>
      <c r="D164" s="192">
        <v>102.4</v>
      </c>
      <c r="E164" s="192">
        <v>71.400000000000006</v>
      </c>
      <c r="F164" s="193"/>
      <c r="H164" s="204"/>
      <c r="I164" s="205">
        <v>101.24217730463424</v>
      </c>
      <c r="J164" s="206">
        <v>100.30159999999999</v>
      </c>
    </row>
    <row r="165" spans="2:11" x14ac:dyDescent="0.25">
      <c r="B165" s="181"/>
      <c r="C165" s="191">
        <v>107.87649365972902</v>
      </c>
      <c r="D165" s="192">
        <v>102.2</v>
      </c>
      <c r="E165" s="192">
        <v>85.7</v>
      </c>
      <c r="F165" s="193"/>
      <c r="H165" s="204"/>
      <c r="I165" s="205">
        <v>101.29306890630889</v>
      </c>
      <c r="J165" s="206">
        <v>100.2486</v>
      </c>
    </row>
    <row r="166" spans="2:11" x14ac:dyDescent="0.25">
      <c r="B166" s="195">
        <v>6</v>
      </c>
      <c r="C166" s="191">
        <v>106.0979678018537</v>
      </c>
      <c r="D166" s="192">
        <v>100.9</v>
      </c>
      <c r="E166" s="192">
        <v>42.9</v>
      </c>
      <c r="F166" s="193"/>
      <c r="H166" s="204">
        <v>6</v>
      </c>
      <c r="I166" s="205">
        <v>101.36385786391494</v>
      </c>
      <c r="J166" s="206">
        <v>100.17</v>
      </c>
    </row>
    <row r="167" spans="2:11" x14ac:dyDescent="0.25">
      <c r="B167" s="195"/>
      <c r="C167" s="191">
        <v>103.46132981354145</v>
      </c>
      <c r="D167" s="192">
        <v>101.3</v>
      </c>
      <c r="E167" s="192">
        <v>50</v>
      </c>
      <c r="F167" s="193"/>
      <c r="H167" s="204"/>
      <c r="I167" s="205">
        <v>101.38198618340978</v>
      </c>
      <c r="J167" s="206">
        <v>100.0748</v>
      </c>
    </row>
    <row r="168" spans="2:11" x14ac:dyDescent="0.25">
      <c r="B168" s="195"/>
      <c r="C168" s="191">
        <v>99.848390044348534</v>
      </c>
      <c r="D168" s="192">
        <v>99.8</v>
      </c>
      <c r="E168" s="192">
        <v>14.3</v>
      </c>
      <c r="F168" s="193"/>
      <c r="H168" s="204"/>
      <c r="I168" s="205">
        <v>101.31083614517181</v>
      </c>
      <c r="J168" s="206">
        <v>99.963909999999998</v>
      </c>
    </row>
    <row r="169" spans="2:11" x14ac:dyDescent="0.25">
      <c r="B169" s="195"/>
      <c r="C169" s="191">
        <v>107.39079440181595</v>
      </c>
      <c r="D169" s="192">
        <v>101</v>
      </c>
      <c r="E169" s="192">
        <v>42.9</v>
      </c>
      <c r="F169" s="193"/>
      <c r="H169" s="204"/>
      <c r="I169" s="205">
        <v>101.1480316155231</v>
      </c>
      <c r="J169" s="206">
        <v>99.843279999999993</v>
      </c>
    </row>
    <row r="170" spans="2:11" x14ac:dyDescent="0.25">
      <c r="B170" s="195"/>
      <c r="C170" s="191">
        <v>103.61722837019356</v>
      </c>
      <c r="D170" s="192">
        <v>96.7</v>
      </c>
      <c r="E170" s="192">
        <v>71.400000000000006</v>
      </c>
      <c r="F170" s="193"/>
      <c r="H170" s="204"/>
      <c r="I170" s="205">
        <v>100.88526975787001</v>
      </c>
      <c r="J170" s="206">
        <v>99.709569999999999</v>
      </c>
    </row>
    <row r="171" spans="2:11" x14ac:dyDescent="0.25">
      <c r="B171" s="195"/>
      <c r="C171" s="191">
        <v>98.505059731534814</v>
      </c>
      <c r="D171" s="192">
        <v>95.8</v>
      </c>
      <c r="E171" s="192">
        <v>57.1</v>
      </c>
      <c r="F171" s="198" t="s">
        <v>195</v>
      </c>
      <c r="G171" s="199" t="s">
        <v>180</v>
      </c>
      <c r="H171" s="204"/>
      <c r="I171" s="205">
        <v>100.54892501015132</v>
      </c>
      <c r="J171" s="206">
        <v>99.569950000000006</v>
      </c>
      <c r="K171" s="200" t="s">
        <v>177</v>
      </c>
    </row>
    <row r="172" spans="2:11" ht="15" thickBot="1" x14ac:dyDescent="0.3">
      <c r="B172" s="195"/>
      <c r="C172" s="191">
        <v>94.496919999367691</v>
      </c>
      <c r="D172" s="192">
        <v>95.3</v>
      </c>
      <c r="E172" s="192">
        <v>28.6</v>
      </c>
      <c r="F172" s="201">
        <f>AVERAGE(C161:C172)</f>
        <v>102.8314918726668</v>
      </c>
      <c r="G172" s="202">
        <f>AVERAGE(E161:E172)</f>
        <v>52.983333333333341</v>
      </c>
      <c r="H172" s="204"/>
      <c r="I172" s="205">
        <v>100.12256294462352</v>
      </c>
      <c r="J172" s="206">
        <v>99.425929999999994</v>
      </c>
      <c r="K172" s="203">
        <f>AVERAGE(I161:I172)</f>
        <v>101.08367709235212</v>
      </c>
    </row>
    <row r="173" spans="2:11" ht="15" thickTop="1" x14ac:dyDescent="0.25">
      <c r="B173" s="181" t="s">
        <v>197</v>
      </c>
      <c r="C173" s="191">
        <v>95.002978053091041</v>
      </c>
      <c r="D173" s="192">
        <v>95</v>
      </c>
      <c r="E173" s="192">
        <v>42.9</v>
      </c>
      <c r="F173" s="193"/>
      <c r="H173" s="204" t="s">
        <v>197</v>
      </c>
      <c r="I173" s="205">
        <v>99.584117287246215</v>
      </c>
      <c r="J173" s="206">
        <v>99.269869999999997</v>
      </c>
    </row>
    <row r="174" spans="2:11" x14ac:dyDescent="0.25">
      <c r="B174" s="195"/>
      <c r="C174" s="191">
        <v>94.199897169014363</v>
      </c>
      <c r="D174" s="192">
        <v>93.9</v>
      </c>
      <c r="E174" s="192">
        <v>28.6</v>
      </c>
      <c r="F174" s="193"/>
      <c r="H174" s="204"/>
      <c r="I174" s="205">
        <v>98.964724695827471</v>
      </c>
      <c r="J174" s="206">
        <v>99.097980000000007</v>
      </c>
    </row>
    <row r="175" spans="2:11" x14ac:dyDescent="0.25">
      <c r="B175" s="195"/>
      <c r="C175" s="191">
        <v>89.532908590922005</v>
      </c>
      <c r="D175" s="192">
        <v>90.4</v>
      </c>
      <c r="E175" s="192">
        <v>42.9</v>
      </c>
      <c r="F175" s="193"/>
      <c r="H175" s="204"/>
      <c r="I175" s="205">
        <v>98.321555149052415</v>
      </c>
      <c r="J175" s="206">
        <v>98.592129999999997</v>
      </c>
    </row>
    <row r="176" spans="2:11" x14ac:dyDescent="0.25">
      <c r="B176" s="195"/>
      <c r="C176" s="191">
        <v>80.841264746494801</v>
      </c>
      <c r="D176" s="192">
        <v>80.8</v>
      </c>
      <c r="E176" s="192">
        <v>14.3</v>
      </c>
      <c r="F176" s="193"/>
      <c r="H176" s="204"/>
      <c r="I176" s="205">
        <v>97.722258519074629</v>
      </c>
      <c r="J176" s="206">
        <v>98.135670000000005</v>
      </c>
    </row>
    <row r="177" spans="2:11" x14ac:dyDescent="0.25">
      <c r="B177" s="195"/>
      <c r="C177" s="191">
        <v>67.976822909531421</v>
      </c>
      <c r="D177" s="192">
        <v>73.7</v>
      </c>
      <c r="E177" s="192">
        <v>0</v>
      </c>
      <c r="F177" s="193"/>
      <c r="H177" s="204"/>
      <c r="I177" s="205">
        <v>97.300241604046718</v>
      </c>
      <c r="J177" s="206">
        <v>97.628649999999993</v>
      </c>
    </row>
    <row r="178" spans="2:11" x14ac:dyDescent="0.25">
      <c r="B178" s="195">
        <v>6</v>
      </c>
      <c r="C178" s="191">
        <v>71.740463449639279</v>
      </c>
      <c r="D178" s="192">
        <v>77.900000000000006</v>
      </c>
      <c r="E178" s="192">
        <v>14.3</v>
      </c>
      <c r="F178" s="193"/>
      <c r="H178" s="204">
        <v>6</v>
      </c>
      <c r="I178" s="205">
        <v>97.147850589456098</v>
      </c>
      <c r="J178" s="206">
        <v>97.784760000000006</v>
      </c>
    </row>
    <row r="179" spans="2:11" x14ac:dyDescent="0.25">
      <c r="B179" s="195"/>
      <c r="C179" s="191">
        <v>75.004671252121696</v>
      </c>
      <c r="D179" s="234">
        <v>81</v>
      </c>
      <c r="E179" s="234">
        <v>35.700000000000003</v>
      </c>
      <c r="F179" s="229"/>
      <c r="H179" s="204"/>
      <c r="I179" s="235">
        <v>97.205524149647275</v>
      </c>
      <c r="J179" s="235">
        <v>98.314030000000002</v>
      </c>
    </row>
    <row r="180" spans="2:11" x14ac:dyDescent="0.25">
      <c r="B180" s="195"/>
      <c r="C180" s="191">
        <v>76.649987579842204</v>
      </c>
      <c r="D180" s="234">
        <v>82.3</v>
      </c>
      <c r="E180" s="234">
        <v>71.400000000000006</v>
      </c>
      <c r="F180" s="229"/>
      <c r="H180" s="204"/>
      <c r="I180" s="235">
        <v>97.431566820891703</v>
      </c>
      <c r="J180" s="235">
        <v>98.812420000000003</v>
      </c>
    </row>
    <row r="181" spans="2:11" x14ac:dyDescent="0.25">
      <c r="B181" s="195"/>
      <c r="C181" s="191">
        <v>73.631990168811086</v>
      </c>
      <c r="D181" s="234">
        <v>85</v>
      </c>
      <c r="E181" s="234">
        <v>42.9</v>
      </c>
      <c r="F181" s="229"/>
      <c r="H181" s="204"/>
      <c r="I181" s="235">
        <v>97.802792492206592</v>
      </c>
      <c r="J181" s="235">
        <v>99.036940000000001</v>
      </c>
    </row>
    <row r="182" spans="2:11" x14ac:dyDescent="0.25">
      <c r="B182" s="195"/>
      <c r="C182" s="191">
        <v>74.284909861544037</v>
      </c>
      <c r="D182" s="234">
        <v>88.6</v>
      </c>
      <c r="E182" s="234">
        <v>57.1</v>
      </c>
      <c r="F182" s="229"/>
      <c r="H182" s="204"/>
      <c r="I182" s="235">
        <v>98.224567383256229</v>
      </c>
      <c r="J182" s="235">
        <v>99.235240000000005</v>
      </c>
    </row>
    <row r="183" spans="2:11" x14ac:dyDescent="0.25">
      <c r="B183" s="195"/>
      <c r="C183" s="191">
        <v>72.764689817683532</v>
      </c>
      <c r="D183" s="234">
        <v>88.8</v>
      </c>
      <c r="E183" s="234">
        <v>14.3</v>
      </c>
      <c r="F183" s="198" t="s">
        <v>195</v>
      </c>
      <c r="G183" s="199" t="s">
        <v>180</v>
      </c>
      <c r="H183" s="204"/>
      <c r="I183" s="235">
        <v>98.668632197557855</v>
      </c>
      <c r="J183" s="235">
        <v>99.443629999999999</v>
      </c>
      <c r="K183" s="200" t="s">
        <v>177</v>
      </c>
    </row>
    <row r="184" spans="2:11" ht="15" thickBot="1" x14ac:dyDescent="0.3">
      <c r="B184" s="195"/>
      <c r="C184" s="191">
        <v>77.554984494540648</v>
      </c>
      <c r="D184" s="234">
        <v>89.2</v>
      </c>
      <c r="E184" s="234">
        <v>57.1</v>
      </c>
      <c r="F184" s="201">
        <f>AVERAGE(C173:C184)</f>
        <v>79.098797341103023</v>
      </c>
      <c r="G184" s="202">
        <f>AVERAGE(E173:E184)</f>
        <v>35.125000000000007</v>
      </c>
      <c r="H184" s="204"/>
      <c r="I184" s="235">
        <v>99.132300400157447</v>
      </c>
      <c r="J184" s="235">
        <v>99.649119999999996</v>
      </c>
      <c r="K184" s="203">
        <f>AVERAGE(I173:I184)</f>
        <v>98.125510940701716</v>
      </c>
    </row>
    <row r="185" spans="2:11" ht="15" thickTop="1" x14ac:dyDescent="0.25">
      <c r="B185" s="181" t="s">
        <v>218</v>
      </c>
      <c r="C185" s="191">
        <v>78.363929131567645</v>
      </c>
      <c r="D185" s="234">
        <v>91.4</v>
      </c>
      <c r="E185" s="234">
        <v>57.1</v>
      </c>
      <c r="F185" s="229"/>
      <c r="G185" s="236"/>
      <c r="H185" s="181" t="s">
        <v>218</v>
      </c>
      <c r="I185" s="235">
        <v>99.558001356462825</v>
      </c>
      <c r="J185" s="235">
        <v>99.858189999999993</v>
      </c>
    </row>
    <row r="186" spans="2:11" x14ac:dyDescent="0.25">
      <c r="B186" s="181"/>
      <c r="C186" s="191">
        <v>79.131515094077344</v>
      </c>
      <c r="D186" s="234">
        <v>89.9</v>
      </c>
      <c r="E186" s="234">
        <v>42.9</v>
      </c>
      <c r="F186" s="229"/>
      <c r="G186" s="236"/>
      <c r="H186" s="181"/>
      <c r="I186" s="235">
        <v>99.932737128078458</v>
      </c>
      <c r="J186" s="235">
        <v>100.0622</v>
      </c>
    </row>
    <row r="187" spans="2:11" x14ac:dyDescent="0.25">
      <c r="B187" s="195"/>
      <c r="C187" s="191">
        <v>79.561814414226404</v>
      </c>
      <c r="D187" s="234">
        <v>92.9</v>
      </c>
      <c r="E187" s="234">
        <v>50</v>
      </c>
      <c r="H187" s="204"/>
      <c r="I187" s="235">
        <v>100.30850546055945</v>
      </c>
      <c r="J187" s="235">
        <v>100.26300000000001</v>
      </c>
    </row>
    <row r="188" spans="2:11" x14ac:dyDescent="0.25">
      <c r="B188" s="195"/>
      <c r="C188" s="191">
        <v>87.339229016616883</v>
      </c>
      <c r="D188" s="234">
        <v>95.3</v>
      </c>
      <c r="E188" s="234">
        <v>50</v>
      </c>
      <c r="H188" s="204"/>
      <c r="I188" s="235">
        <v>100.62571353054514</v>
      </c>
      <c r="J188" s="235">
        <v>100.4633</v>
      </c>
    </row>
    <row r="189" spans="2:11" x14ac:dyDescent="0.25">
      <c r="B189" s="195"/>
      <c r="C189" s="191">
        <v>101.04720562831146</v>
      </c>
      <c r="D189" s="234">
        <v>92.1</v>
      </c>
      <c r="E189" s="234">
        <v>78.599999999999994</v>
      </c>
      <c r="H189" s="204"/>
      <c r="I189" s="235">
        <v>100.89981574451652</v>
      </c>
      <c r="J189" s="235">
        <v>100.6532</v>
      </c>
    </row>
  </sheetData>
  <mergeCells count="2">
    <mergeCell ref="B3:D3"/>
    <mergeCell ref="H3:J3"/>
  </mergeCells>
  <phoneticPr fontId="4"/>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P72"/>
  <sheetViews>
    <sheetView tabSelected="1" view="pageBreakPreview" zoomScale="50" zoomScaleNormal="75" zoomScaleSheetLayoutView="50" workbookViewId="0">
      <selection activeCell="T58" sqref="T58"/>
    </sheetView>
  </sheetViews>
  <sheetFormatPr defaultColWidth="8.69921875" defaultRowHeight="17.25" x14ac:dyDescent="0.2"/>
  <cols>
    <col min="1" max="1" width="4.59765625" style="342" customWidth="1"/>
    <col min="2" max="2" width="11.3984375" style="342" customWidth="1"/>
    <col min="3" max="3" width="11.3984375" style="344" customWidth="1"/>
    <col min="4" max="8" width="11.3984375" style="342" customWidth="1"/>
    <col min="9" max="9" width="11.69921875" style="342" customWidth="1"/>
    <col min="10" max="12" width="11.3984375" style="342" customWidth="1"/>
    <col min="13" max="13" width="5.5" style="343" customWidth="1"/>
    <col min="14" max="16384" width="8.69921875" style="342"/>
  </cols>
  <sheetData>
    <row r="1" spans="1:16" ht="17.25" customHeight="1" x14ac:dyDescent="0.2"/>
    <row r="2" spans="1:16" ht="17.25" customHeight="1" x14ac:dyDescent="0.2"/>
    <row r="3" spans="1:16" ht="17.25" customHeight="1" x14ac:dyDescent="0.2"/>
    <row r="4" spans="1:16" s="324" customFormat="1" ht="13.5" customHeight="1" x14ac:dyDescent="0.3">
      <c r="B4" s="528"/>
      <c r="C4" s="528"/>
      <c r="D4" s="528"/>
      <c r="E4" s="528"/>
      <c r="F4" s="528"/>
      <c r="G4" s="407"/>
      <c r="H4" s="407"/>
      <c r="I4" s="407"/>
      <c r="J4" s="407"/>
      <c r="K4" s="407"/>
      <c r="L4" s="407"/>
      <c r="M4" s="325"/>
    </row>
    <row r="5" spans="1:16" s="324" customFormat="1" ht="72.75" customHeight="1" x14ac:dyDescent="0.3">
      <c r="B5" s="529" t="s">
        <v>98</v>
      </c>
      <c r="C5" s="529"/>
      <c r="D5" s="529"/>
      <c r="E5" s="529"/>
      <c r="F5" s="529"/>
      <c r="G5" s="529"/>
      <c r="H5" s="416"/>
      <c r="I5" s="416"/>
      <c r="J5" s="410"/>
      <c r="K5" s="410"/>
      <c r="L5" s="415"/>
      <c r="M5" s="414"/>
    </row>
    <row r="6" spans="1:16" s="324" customFormat="1" ht="21.75" customHeight="1" x14ac:dyDescent="0.3">
      <c r="B6" s="530"/>
      <c r="C6" s="530"/>
      <c r="D6" s="530"/>
      <c r="E6" s="530"/>
      <c r="F6" s="530"/>
      <c r="G6" s="530"/>
      <c r="H6" s="530"/>
      <c r="I6" s="410"/>
      <c r="J6" s="410"/>
      <c r="K6" s="410"/>
      <c r="L6" s="410"/>
      <c r="M6" s="326"/>
    </row>
    <row r="7" spans="1:16" s="324" customFormat="1" ht="30" customHeight="1" x14ac:dyDescent="0.45">
      <c r="B7" s="409"/>
      <c r="C7" s="408"/>
      <c r="D7" s="413" t="s">
        <v>259</v>
      </c>
      <c r="E7" s="406"/>
      <c r="F7" s="411"/>
      <c r="G7" s="408"/>
      <c r="H7" s="405"/>
      <c r="I7" s="410"/>
      <c r="J7" s="410"/>
      <c r="K7" s="410"/>
      <c r="L7" s="410"/>
      <c r="M7" s="326"/>
    </row>
    <row r="8" spans="1:16" s="324" customFormat="1" ht="30" customHeight="1" x14ac:dyDescent="0.45">
      <c r="B8" s="409"/>
      <c r="C8" s="408"/>
      <c r="D8" s="412" t="s">
        <v>305</v>
      </c>
      <c r="E8" s="406"/>
      <c r="F8" s="411"/>
      <c r="G8" s="408"/>
      <c r="H8" s="405"/>
      <c r="I8" s="410"/>
      <c r="J8" s="410"/>
      <c r="K8" s="410"/>
      <c r="L8" s="410"/>
      <c r="M8" s="326"/>
    </row>
    <row r="9" spans="1:16" s="324" customFormat="1" ht="30" customHeight="1" x14ac:dyDescent="0.45">
      <c r="B9" s="409"/>
      <c r="C9" s="408"/>
      <c r="D9" s="412" t="s">
        <v>306</v>
      </c>
      <c r="E9" s="406"/>
      <c r="F9" s="411"/>
      <c r="G9" s="408"/>
      <c r="H9" s="405"/>
      <c r="I9" s="410"/>
      <c r="J9" s="410"/>
      <c r="K9" s="410"/>
      <c r="L9" s="410"/>
      <c r="M9" s="326"/>
    </row>
    <row r="10" spans="1:16" s="324" customFormat="1" ht="28.5" customHeight="1" x14ac:dyDescent="0.45">
      <c r="B10" s="409"/>
      <c r="C10" s="408"/>
      <c r="D10" s="407"/>
      <c r="E10" s="406"/>
      <c r="F10" s="405"/>
      <c r="G10" s="405"/>
      <c r="H10" s="405"/>
      <c r="I10" s="404"/>
      <c r="J10" s="403"/>
      <c r="K10" s="403"/>
      <c r="L10" s="403"/>
      <c r="M10" s="402"/>
      <c r="P10" s="327"/>
    </row>
    <row r="11" spans="1:16" s="328" customFormat="1" ht="25.5" customHeight="1" x14ac:dyDescent="0.2">
      <c r="B11" s="531" t="s">
        <v>99</v>
      </c>
      <c r="C11" s="531"/>
      <c r="D11" s="531"/>
      <c r="E11" s="531"/>
      <c r="F11" s="531"/>
      <c r="G11" s="531"/>
      <c r="H11" s="531"/>
      <c r="I11" s="531"/>
      <c r="J11" s="531"/>
      <c r="K11" s="531"/>
      <c r="L11" s="531"/>
      <c r="M11" s="329"/>
    </row>
    <row r="12" spans="1:16" ht="17.25" customHeight="1" x14ac:dyDescent="0.2"/>
    <row r="13" spans="1:16" s="381" customFormat="1" ht="42" customHeight="1" x14ac:dyDescent="0.4">
      <c r="A13" s="521" t="s">
        <v>290</v>
      </c>
      <c r="B13" s="522"/>
      <c r="C13" s="522"/>
      <c r="D13" s="522"/>
      <c r="E13" s="522"/>
      <c r="F13" s="522"/>
      <c r="G13" s="522"/>
      <c r="H13" s="522"/>
      <c r="I13" s="522"/>
      <c r="J13" s="522"/>
      <c r="K13" s="522"/>
      <c r="L13" s="522"/>
      <c r="M13" s="523"/>
    </row>
    <row r="14" spans="1:16" s="381" customFormat="1" ht="32.25" customHeight="1" x14ac:dyDescent="0.3">
      <c r="A14" s="532" t="s">
        <v>289</v>
      </c>
      <c r="B14" s="533"/>
      <c r="C14" s="533"/>
      <c r="D14" s="533"/>
      <c r="E14" s="533"/>
      <c r="F14" s="533"/>
      <c r="G14" s="533"/>
      <c r="H14" s="533"/>
      <c r="I14" s="533"/>
      <c r="J14" s="533"/>
      <c r="K14" s="533"/>
      <c r="L14" s="533"/>
      <c r="M14" s="534"/>
    </row>
    <row r="15" spans="1:16" s="348" customFormat="1" ht="23.1" customHeight="1" x14ac:dyDescent="0.25">
      <c r="A15" s="385"/>
      <c r="B15" s="385"/>
      <c r="C15" s="385"/>
      <c r="D15" s="385"/>
      <c r="E15" s="401" t="s">
        <v>288</v>
      </c>
      <c r="F15" s="400"/>
      <c r="G15" s="379"/>
      <c r="H15" s="385"/>
      <c r="I15" s="399"/>
      <c r="J15" s="399"/>
      <c r="K15" s="399"/>
      <c r="L15" s="385"/>
      <c r="M15" s="384"/>
    </row>
    <row r="16" spans="1:16" s="348" customFormat="1" ht="23.1" customHeight="1" x14ac:dyDescent="0.2">
      <c r="A16" s="385"/>
      <c r="B16" s="385"/>
      <c r="C16" s="387"/>
      <c r="D16" s="387"/>
      <c r="E16" s="387"/>
      <c r="F16" s="388"/>
      <c r="G16" s="387"/>
      <c r="H16" s="387"/>
      <c r="I16" s="386"/>
      <c r="J16" s="386"/>
      <c r="K16" s="386"/>
      <c r="L16" s="385"/>
      <c r="M16" s="384"/>
    </row>
    <row r="17" spans="1:13" s="398" customFormat="1" ht="23.1" customHeight="1" x14ac:dyDescent="0.25">
      <c r="A17" s="385"/>
      <c r="B17" s="385"/>
      <c r="C17" s="387"/>
      <c r="D17" s="387"/>
      <c r="E17" s="387"/>
      <c r="F17" s="388"/>
      <c r="G17" s="387"/>
      <c r="H17" s="387"/>
      <c r="I17" s="386"/>
      <c r="J17" s="386"/>
      <c r="K17" s="386"/>
      <c r="L17" s="385"/>
      <c r="M17" s="384"/>
    </row>
    <row r="18" spans="1:13" s="389" customFormat="1" ht="23.1" customHeight="1" x14ac:dyDescent="0.2">
      <c r="A18" s="394"/>
      <c r="B18" s="393" t="s">
        <v>287</v>
      </c>
      <c r="C18" s="392"/>
      <c r="D18" s="391"/>
      <c r="E18" s="391"/>
      <c r="F18" s="391"/>
      <c r="G18" s="391"/>
      <c r="H18" s="391"/>
      <c r="I18" s="391"/>
      <c r="J18" s="391"/>
      <c r="K18" s="391"/>
      <c r="L18" s="391"/>
      <c r="M18" s="390"/>
    </row>
    <row r="19" spans="1:13" s="348" customFormat="1" ht="15.75" customHeight="1" x14ac:dyDescent="0.3">
      <c r="A19" s="385"/>
      <c r="B19" s="397"/>
      <c r="C19" s="396"/>
      <c r="D19" s="395"/>
      <c r="E19" s="395"/>
      <c r="F19" s="395"/>
      <c r="G19" s="395"/>
      <c r="H19" s="395"/>
      <c r="I19" s="395"/>
      <c r="J19" s="395"/>
      <c r="K19" s="395"/>
      <c r="L19" s="395"/>
      <c r="M19" s="384"/>
    </row>
    <row r="20" spans="1:13" s="389" customFormat="1" ht="23.1" customHeight="1" x14ac:dyDescent="0.2">
      <c r="A20" s="394"/>
      <c r="B20" s="393" t="s">
        <v>286</v>
      </c>
      <c r="C20" s="392"/>
      <c r="D20" s="391"/>
      <c r="E20" s="391"/>
      <c r="F20" s="391"/>
      <c r="G20" s="391"/>
      <c r="H20" s="391"/>
      <c r="I20" s="391"/>
      <c r="J20" s="391"/>
      <c r="K20" s="391"/>
      <c r="L20" s="391"/>
      <c r="M20" s="390"/>
    </row>
    <row r="21" spans="1:13" s="348" customFormat="1" ht="15.75" customHeight="1" x14ac:dyDescent="0.3">
      <c r="A21" s="385"/>
      <c r="B21" s="397"/>
      <c r="C21" s="396"/>
      <c r="D21" s="395"/>
      <c r="E21" s="395"/>
      <c r="F21" s="395"/>
      <c r="G21" s="395"/>
      <c r="H21" s="395"/>
      <c r="I21" s="395"/>
      <c r="J21" s="395"/>
      <c r="K21" s="395"/>
      <c r="L21" s="395"/>
      <c r="M21" s="384"/>
    </row>
    <row r="22" spans="1:13" s="389" customFormat="1" ht="23.1" customHeight="1" x14ac:dyDescent="0.2">
      <c r="A22" s="394"/>
      <c r="B22" s="393" t="s">
        <v>285</v>
      </c>
      <c r="C22" s="392"/>
      <c r="D22" s="391"/>
      <c r="E22" s="391"/>
      <c r="F22" s="391"/>
      <c r="G22" s="391"/>
      <c r="H22" s="391"/>
      <c r="I22" s="391"/>
      <c r="J22" s="391"/>
      <c r="K22" s="391"/>
      <c r="L22" s="391"/>
      <c r="M22" s="390"/>
    </row>
    <row r="23" spans="1:13" s="348" customFormat="1" ht="23.1" customHeight="1" x14ac:dyDescent="0.2">
      <c r="A23" s="385"/>
      <c r="B23" s="385"/>
      <c r="C23" s="387"/>
      <c r="D23" s="387"/>
      <c r="E23" s="387"/>
      <c r="F23" s="388"/>
      <c r="G23" s="387"/>
      <c r="H23" s="387"/>
      <c r="I23" s="386"/>
      <c r="J23" s="386"/>
      <c r="K23" s="386"/>
      <c r="L23" s="385"/>
      <c r="M23" s="384"/>
    </row>
    <row r="24" spans="1:13" s="348" customFormat="1" ht="23.1" customHeight="1" x14ac:dyDescent="0.2">
      <c r="A24" s="385"/>
      <c r="B24" s="385"/>
      <c r="C24" s="387"/>
      <c r="D24" s="387"/>
      <c r="E24" s="387"/>
      <c r="F24" s="388"/>
      <c r="G24" s="387"/>
      <c r="H24" s="387"/>
      <c r="I24" s="386"/>
      <c r="J24" s="386"/>
      <c r="K24" s="386"/>
      <c r="L24" s="385"/>
      <c r="M24" s="384"/>
    </row>
    <row r="25" spans="1:13" s="348" customFormat="1" ht="23.1" customHeight="1" x14ac:dyDescent="0.2">
      <c r="A25" s="377"/>
      <c r="B25" s="377"/>
      <c r="C25" s="383"/>
      <c r="D25" s="383"/>
      <c r="E25" s="383"/>
      <c r="F25" s="383"/>
      <c r="G25" s="383"/>
      <c r="H25" s="383"/>
      <c r="I25" s="383"/>
      <c r="J25" s="383"/>
      <c r="K25" s="383"/>
      <c r="L25" s="377"/>
      <c r="M25" s="382"/>
    </row>
    <row r="26" spans="1:13" s="381" customFormat="1" ht="21" customHeight="1" x14ac:dyDescent="0.2">
      <c r="A26" s="377"/>
      <c r="B26" s="358" t="s">
        <v>284</v>
      </c>
      <c r="C26" s="346"/>
      <c r="D26" s="346"/>
      <c r="E26" s="346"/>
      <c r="F26" s="346"/>
      <c r="G26" s="362"/>
      <c r="H26" s="524"/>
      <c r="I26" s="525"/>
      <c r="J26" s="525"/>
      <c r="K26" s="366"/>
      <c r="L26" s="366"/>
      <c r="M26" s="375"/>
    </row>
    <row r="27" spans="1:13" s="348" customFormat="1" ht="21" customHeight="1" x14ac:dyDescent="0.2">
      <c r="A27" s="377"/>
      <c r="B27" s="380" t="s">
        <v>283</v>
      </c>
      <c r="C27" s="379"/>
      <c r="D27" s="374"/>
      <c r="E27" s="374"/>
      <c r="F27" s="374"/>
      <c r="G27" s="374"/>
      <c r="H27" s="374"/>
      <c r="I27" s="374"/>
      <c r="J27" s="374"/>
      <c r="K27" s="374"/>
      <c r="L27" s="378"/>
      <c r="M27" s="375"/>
    </row>
    <row r="28" spans="1:13" s="348" customFormat="1" ht="21" customHeight="1" x14ac:dyDescent="0.2">
      <c r="A28" s="377"/>
      <c r="B28" s="354" t="s">
        <v>282</v>
      </c>
      <c r="C28" s="374"/>
      <c r="D28" s="374"/>
      <c r="E28" s="374"/>
      <c r="F28" s="374"/>
      <c r="G28" s="374"/>
      <c r="H28" s="374"/>
      <c r="I28" s="374"/>
      <c r="J28" s="374"/>
      <c r="K28" s="374"/>
      <c r="L28" s="370"/>
      <c r="M28" s="375"/>
    </row>
    <row r="29" spans="1:13" s="348" customFormat="1" ht="21" customHeight="1" x14ac:dyDescent="0.2">
      <c r="A29" s="377"/>
      <c r="B29" s="354" t="s">
        <v>281</v>
      </c>
      <c r="C29" s="374"/>
      <c r="D29" s="374"/>
      <c r="E29" s="374"/>
      <c r="F29" s="374"/>
      <c r="G29" s="374"/>
      <c r="H29" s="374"/>
      <c r="I29" s="374"/>
      <c r="J29" s="374"/>
      <c r="K29" s="374"/>
      <c r="L29" s="376"/>
      <c r="M29" s="375"/>
    </row>
    <row r="30" spans="1:13" s="348" customFormat="1" ht="21" customHeight="1" x14ac:dyDescent="0.2">
      <c r="A30" s="371"/>
      <c r="B30" s="354" t="s">
        <v>280</v>
      </c>
      <c r="C30" s="374"/>
      <c r="D30" s="374"/>
      <c r="E30" s="374"/>
      <c r="F30" s="374"/>
      <c r="G30" s="374"/>
      <c r="H30" s="374"/>
      <c r="I30" s="374"/>
      <c r="J30" s="374"/>
      <c r="K30" s="374"/>
      <c r="L30" s="360"/>
      <c r="M30" s="367"/>
    </row>
    <row r="31" spans="1:13" s="363" customFormat="1" ht="23.1" customHeight="1" x14ac:dyDescent="0.2">
      <c r="A31" s="373"/>
      <c r="B31" s="362"/>
      <c r="C31" s="346"/>
      <c r="D31" s="346"/>
      <c r="E31" s="346"/>
      <c r="F31" s="346"/>
      <c r="G31" s="346"/>
      <c r="H31" s="370"/>
      <c r="I31" s="369"/>
      <c r="J31" s="369"/>
      <c r="K31" s="368"/>
      <c r="L31" s="360"/>
      <c r="M31" s="372"/>
    </row>
    <row r="32" spans="1:13" s="363" customFormat="1" ht="21" customHeight="1" x14ac:dyDescent="0.2">
      <c r="A32" s="371"/>
      <c r="B32" s="358" t="s">
        <v>279</v>
      </c>
      <c r="C32" s="346"/>
      <c r="D32" s="346"/>
      <c r="E32" s="346"/>
      <c r="F32" s="346"/>
      <c r="G32" s="346"/>
      <c r="H32" s="370"/>
      <c r="I32" s="369"/>
      <c r="J32" s="369"/>
      <c r="K32" s="368"/>
      <c r="L32" s="360"/>
      <c r="M32" s="367"/>
    </row>
    <row r="33" spans="1:13" s="363" customFormat="1" ht="21" customHeight="1" x14ac:dyDescent="0.2">
      <c r="A33" s="365" t="s">
        <v>100</v>
      </c>
      <c r="B33" s="354" t="s">
        <v>278</v>
      </c>
      <c r="C33" s="356"/>
      <c r="D33" s="361"/>
      <c r="E33" s="361"/>
      <c r="F33" s="361"/>
      <c r="G33" s="361"/>
      <c r="H33" s="361"/>
      <c r="I33" s="361"/>
      <c r="J33" s="361"/>
      <c r="K33" s="361"/>
      <c r="L33" s="366"/>
      <c r="M33" s="364"/>
    </row>
    <row r="34" spans="1:13" s="363" customFormat="1" ht="21" customHeight="1" x14ac:dyDescent="0.2">
      <c r="A34" s="365"/>
      <c r="B34" s="354" t="s">
        <v>277</v>
      </c>
      <c r="C34" s="361"/>
      <c r="D34" s="361"/>
      <c r="E34" s="361"/>
      <c r="F34" s="361"/>
      <c r="G34" s="361"/>
      <c r="H34" s="361"/>
      <c r="I34" s="361"/>
      <c r="J34" s="361"/>
      <c r="K34" s="361"/>
      <c r="L34" s="360"/>
      <c r="M34" s="364"/>
    </row>
    <row r="35" spans="1:13" s="355" customFormat="1" ht="21" customHeight="1" x14ac:dyDescent="0.2">
      <c r="A35" s="330"/>
      <c r="B35" s="354" t="s">
        <v>276</v>
      </c>
      <c r="C35" s="361"/>
      <c r="D35" s="361"/>
      <c r="E35" s="361"/>
      <c r="F35" s="361"/>
      <c r="G35" s="361"/>
      <c r="H35" s="361"/>
      <c r="I35" s="361"/>
      <c r="J35" s="361"/>
      <c r="K35" s="361"/>
      <c r="L35" s="360"/>
      <c r="M35" s="359"/>
    </row>
    <row r="36" spans="1:13" s="355" customFormat="1" ht="23.1" customHeight="1" x14ac:dyDescent="0.15">
      <c r="A36" s="330"/>
      <c r="B36" s="362"/>
      <c r="C36" s="361"/>
      <c r="D36" s="361"/>
      <c r="E36" s="361"/>
      <c r="F36" s="361"/>
      <c r="G36" s="361"/>
      <c r="H36" s="361"/>
      <c r="I36" s="361"/>
      <c r="J36" s="361"/>
      <c r="K36" s="361"/>
      <c r="L36" s="360"/>
      <c r="M36" s="359"/>
    </row>
    <row r="37" spans="1:13" s="355" customFormat="1" ht="21" customHeight="1" x14ac:dyDescent="0.2">
      <c r="A37" s="330"/>
      <c r="B37" s="358" t="s">
        <v>275</v>
      </c>
      <c r="C37" s="346"/>
      <c r="D37" s="346"/>
      <c r="E37" s="346"/>
      <c r="F37" s="346"/>
      <c r="G37" s="346"/>
      <c r="H37" s="346"/>
      <c r="I37" s="346"/>
      <c r="J37" s="346"/>
      <c r="K37" s="346"/>
      <c r="L37" s="346"/>
      <c r="M37" s="345"/>
    </row>
    <row r="38" spans="1:13" s="355" customFormat="1" ht="21" customHeight="1" x14ac:dyDescent="0.15">
      <c r="A38" s="330"/>
      <c r="B38" s="357" t="s">
        <v>274</v>
      </c>
      <c r="C38" s="356"/>
      <c r="D38" s="353"/>
      <c r="E38" s="353"/>
      <c r="F38" s="353"/>
      <c r="G38" s="353"/>
      <c r="H38" s="353"/>
      <c r="I38" s="353"/>
      <c r="J38" s="353"/>
      <c r="K38" s="353"/>
      <c r="L38" s="346"/>
      <c r="M38" s="345"/>
    </row>
    <row r="39" spans="1:13" s="348" customFormat="1" ht="21" customHeight="1" x14ac:dyDescent="0.2">
      <c r="A39" s="330"/>
      <c r="B39" s="354" t="s">
        <v>273</v>
      </c>
      <c r="C39" s="353"/>
      <c r="D39" s="353"/>
      <c r="E39" s="353"/>
      <c r="F39" s="353"/>
      <c r="G39" s="353"/>
      <c r="H39" s="353"/>
      <c r="I39" s="353"/>
      <c r="J39" s="353"/>
      <c r="K39" s="353"/>
      <c r="L39" s="346"/>
      <c r="M39" s="345"/>
    </row>
    <row r="40" spans="1:13" s="352" customFormat="1" ht="23.1" customHeight="1" x14ac:dyDescent="0.2">
      <c r="A40" s="330"/>
      <c r="B40" s="354"/>
      <c r="C40" s="353"/>
      <c r="D40" s="353"/>
      <c r="E40" s="353"/>
      <c r="F40" s="353"/>
      <c r="G40" s="353"/>
      <c r="H40" s="353"/>
      <c r="I40" s="353"/>
      <c r="J40" s="353"/>
      <c r="K40" s="353"/>
      <c r="L40" s="346"/>
      <c r="M40" s="345"/>
    </row>
    <row r="41" spans="1:13" s="352" customFormat="1" ht="23.1" customHeight="1" x14ac:dyDescent="0.2">
      <c r="A41" s="330"/>
      <c r="B41" s="346"/>
      <c r="C41" s="346"/>
      <c r="D41" s="346"/>
      <c r="E41" s="346"/>
      <c r="F41" s="346"/>
      <c r="G41" s="346"/>
      <c r="H41" s="346"/>
      <c r="I41" s="346"/>
      <c r="J41" s="346"/>
      <c r="K41" s="346"/>
      <c r="L41" s="346"/>
      <c r="M41" s="345"/>
    </row>
    <row r="42" spans="1:13" s="347" customFormat="1" ht="23.1" customHeight="1" x14ac:dyDescent="0.2">
      <c r="A42" s="330"/>
      <c r="B42" s="351"/>
      <c r="C42" s="346"/>
      <c r="D42" s="346"/>
      <c r="E42" s="346"/>
      <c r="F42" s="346"/>
      <c r="G42" s="346"/>
      <c r="H42" s="346"/>
      <c r="I42" s="346"/>
      <c r="J42" s="346"/>
      <c r="K42" s="346"/>
      <c r="L42" s="346"/>
      <c r="M42" s="345"/>
    </row>
    <row r="43" spans="1:13" s="347" customFormat="1" ht="23.1" customHeight="1" x14ac:dyDescent="0.2">
      <c r="A43" s="330"/>
      <c r="B43" s="346"/>
      <c r="C43" s="346"/>
      <c r="D43" s="346"/>
      <c r="E43" s="346"/>
      <c r="F43" s="346"/>
      <c r="G43" s="346"/>
      <c r="H43" s="346"/>
      <c r="I43" s="346"/>
      <c r="J43" s="346"/>
      <c r="K43" s="346"/>
      <c r="L43" s="346"/>
      <c r="M43" s="345"/>
    </row>
    <row r="44" spans="1:13" s="350" customFormat="1" ht="23.1" customHeight="1" x14ac:dyDescent="0.2">
      <c r="A44" s="330"/>
      <c r="B44" s="346"/>
      <c r="C44" s="346"/>
      <c r="D44" s="346"/>
      <c r="E44" s="346"/>
      <c r="F44" s="346"/>
      <c r="G44" s="346"/>
      <c r="H44" s="346"/>
      <c r="I44" s="346"/>
      <c r="J44" s="346"/>
      <c r="K44" s="346"/>
      <c r="L44" s="346"/>
      <c r="M44" s="345"/>
    </row>
    <row r="45" spans="1:13" s="348" customFormat="1" ht="23.1" customHeight="1" x14ac:dyDescent="0.2">
      <c r="A45" s="330"/>
      <c r="B45" s="346"/>
      <c r="C45" s="346"/>
      <c r="D45" s="346"/>
      <c r="E45" s="346"/>
      <c r="F45" s="346"/>
      <c r="G45" s="346"/>
      <c r="H45" s="346"/>
      <c r="I45" s="346"/>
      <c r="J45" s="346"/>
      <c r="K45" s="346"/>
      <c r="L45" s="346"/>
      <c r="M45" s="345"/>
    </row>
    <row r="46" spans="1:13" s="348" customFormat="1" ht="23.1" customHeight="1" x14ac:dyDescent="0.2">
      <c r="A46" s="330"/>
      <c r="B46" s="346"/>
      <c r="C46" s="346"/>
      <c r="D46" s="346"/>
      <c r="E46" s="346"/>
      <c r="F46" s="346"/>
      <c r="G46" s="346"/>
      <c r="H46" s="346"/>
      <c r="I46" s="346"/>
      <c r="J46" s="346"/>
      <c r="K46" s="346"/>
      <c r="L46" s="346"/>
      <c r="M46" s="345"/>
    </row>
    <row r="47" spans="1:13" s="348" customFormat="1" ht="23.1" customHeight="1" x14ac:dyDescent="0.2">
      <c r="A47" s="330"/>
      <c r="B47" s="346"/>
      <c r="C47" s="346"/>
      <c r="D47" s="346"/>
      <c r="E47" s="346"/>
      <c r="F47" s="346"/>
      <c r="G47" s="346"/>
      <c r="H47" s="346"/>
      <c r="I47" s="346"/>
      <c r="J47" s="346"/>
      <c r="K47" s="346"/>
      <c r="L47" s="346"/>
      <c r="M47" s="345"/>
    </row>
    <row r="48" spans="1:13" s="348" customFormat="1" ht="23.1" customHeight="1" x14ac:dyDescent="0.2">
      <c r="A48" s="330"/>
      <c r="B48" s="346"/>
      <c r="C48" s="346"/>
      <c r="D48" s="346"/>
      <c r="E48" s="346"/>
      <c r="F48" s="346"/>
      <c r="G48" s="346"/>
      <c r="H48" s="346"/>
      <c r="I48" s="346"/>
      <c r="J48" s="346"/>
      <c r="K48" s="346"/>
      <c r="L48" s="346"/>
      <c r="M48" s="345"/>
    </row>
    <row r="49" spans="1:13" s="348" customFormat="1" ht="23.1" customHeight="1" x14ac:dyDescent="0.2">
      <c r="A49" s="330"/>
      <c r="B49" s="330"/>
      <c r="C49" s="341"/>
      <c r="D49" s="341"/>
      <c r="E49" s="341"/>
      <c r="F49" s="341"/>
      <c r="G49" s="341"/>
      <c r="H49" s="346"/>
      <c r="I49" s="346"/>
      <c r="J49" s="349"/>
      <c r="K49" s="341"/>
      <c r="L49" s="346"/>
      <c r="M49" s="345"/>
    </row>
    <row r="50" spans="1:13" s="348" customFormat="1" ht="23.1" customHeight="1" x14ac:dyDescent="0.2">
      <c r="A50" s="330"/>
      <c r="B50" s="330"/>
      <c r="C50" s="341"/>
      <c r="D50" s="341"/>
      <c r="E50" s="341"/>
      <c r="F50" s="341"/>
      <c r="G50" s="341"/>
      <c r="H50" s="346"/>
      <c r="I50" s="346"/>
      <c r="J50" s="349"/>
      <c r="K50" s="341"/>
      <c r="L50" s="346"/>
      <c r="M50" s="345"/>
    </row>
    <row r="51" spans="1:13" s="348" customFormat="1" ht="23.1" customHeight="1" x14ac:dyDescent="0.2">
      <c r="A51" s="330"/>
      <c r="B51" s="330"/>
      <c r="C51" s="341"/>
      <c r="D51" s="341"/>
      <c r="E51" s="341"/>
      <c r="F51" s="341"/>
      <c r="G51" s="341"/>
      <c r="H51" s="341"/>
      <c r="I51" s="341"/>
      <c r="J51" s="341"/>
      <c r="K51" s="341"/>
      <c r="L51" s="346"/>
      <c r="M51" s="345"/>
    </row>
    <row r="52" spans="1:13" s="347" customFormat="1" ht="23.1" customHeight="1" x14ac:dyDescent="0.2">
      <c r="A52" s="330"/>
      <c r="B52" s="330"/>
      <c r="C52" s="341"/>
      <c r="D52" s="341"/>
      <c r="E52" s="341"/>
      <c r="F52" s="341"/>
      <c r="G52" s="341"/>
      <c r="H52" s="341"/>
      <c r="I52" s="341"/>
      <c r="J52" s="341"/>
      <c r="K52" s="341"/>
      <c r="L52" s="346"/>
      <c r="M52" s="345"/>
    </row>
    <row r="53" spans="1:13" s="347" customFormat="1" ht="23.1" customHeight="1" x14ac:dyDescent="0.2">
      <c r="A53" s="330"/>
      <c r="B53" s="330"/>
      <c r="C53" s="341"/>
      <c r="D53" s="341"/>
      <c r="E53" s="341"/>
      <c r="F53" s="341"/>
      <c r="G53" s="341"/>
      <c r="H53" s="341"/>
      <c r="I53" s="341"/>
      <c r="J53" s="341"/>
      <c r="K53" s="341"/>
      <c r="L53" s="346"/>
      <c r="M53" s="345"/>
    </row>
    <row r="54" spans="1:13" s="347" customFormat="1" ht="23.1" customHeight="1" x14ac:dyDescent="0.2">
      <c r="A54" s="330"/>
      <c r="B54" s="330"/>
      <c r="C54" s="341"/>
      <c r="D54" s="341"/>
      <c r="E54" s="341"/>
      <c r="F54" s="341"/>
      <c r="G54" s="341"/>
      <c r="H54" s="341"/>
      <c r="I54" s="341"/>
      <c r="J54" s="341"/>
      <c r="K54" s="341"/>
      <c r="L54" s="346"/>
      <c r="M54" s="345"/>
    </row>
    <row r="55" spans="1:13" s="347" customFormat="1" ht="23.1" customHeight="1" x14ac:dyDescent="0.2">
      <c r="A55" s="330"/>
      <c r="B55" s="330"/>
      <c r="C55" s="341"/>
      <c r="D55" s="341"/>
      <c r="E55" s="341"/>
      <c r="F55" s="341"/>
      <c r="G55" s="341"/>
      <c r="H55" s="341"/>
      <c r="I55" s="341"/>
      <c r="J55" s="341"/>
      <c r="K55" s="341"/>
      <c r="L55" s="346"/>
      <c r="M55" s="345"/>
    </row>
    <row r="56" spans="1:13" s="347" customFormat="1" ht="23.1" customHeight="1" x14ac:dyDescent="0.2">
      <c r="A56" s="330"/>
      <c r="B56" s="330"/>
      <c r="C56" s="341"/>
      <c r="D56" s="341"/>
      <c r="E56" s="341"/>
      <c r="F56" s="341"/>
      <c r="G56" s="341"/>
      <c r="H56" s="341"/>
      <c r="I56" s="341"/>
      <c r="J56" s="341"/>
      <c r="K56" s="341"/>
      <c r="L56" s="346"/>
      <c r="M56" s="345"/>
    </row>
    <row r="57" spans="1:13" s="347" customFormat="1" ht="23.1" customHeight="1" x14ac:dyDescent="0.2">
      <c r="A57" s="330"/>
      <c r="B57" s="330"/>
      <c r="C57" s="341"/>
      <c r="D57" s="341"/>
      <c r="E57" s="341"/>
      <c r="F57" s="341"/>
      <c r="G57" s="341"/>
      <c r="H57" s="341"/>
      <c r="I57" s="341"/>
      <c r="J57" s="341"/>
      <c r="K57" s="341"/>
      <c r="L57" s="346"/>
      <c r="M57" s="345"/>
    </row>
    <row r="58" spans="1:13" s="347" customFormat="1" ht="23.1" customHeight="1" x14ac:dyDescent="0.2">
      <c r="A58" s="330"/>
      <c r="B58" s="330"/>
      <c r="C58" s="341"/>
      <c r="D58" s="341"/>
      <c r="E58" s="341"/>
      <c r="F58" s="341"/>
      <c r="G58" s="341"/>
      <c r="H58" s="341"/>
      <c r="I58" s="341"/>
      <c r="J58" s="341"/>
      <c r="K58" s="341"/>
      <c r="L58" s="346"/>
      <c r="M58" s="345"/>
    </row>
    <row r="59" spans="1:13" s="347" customFormat="1" ht="23.1" customHeight="1" x14ac:dyDescent="0.2">
      <c r="A59" s="330"/>
      <c r="B59" s="330"/>
      <c r="C59" s="341"/>
      <c r="D59" s="341"/>
      <c r="E59" s="341"/>
      <c r="F59" s="341"/>
      <c r="G59" s="341"/>
      <c r="H59" s="341"/>
      <c r="I59" s="341"/>
      <c r="J59" s="341"/>
      <c r="K59" s="341"/>
      <c r="L59" s="346"/>
      <c r="M59" s="345"/>
    </row>
    <row r="60" spans="1:13" s="347" customFormat="1" ht="23.1" customHeight="1" x14ac:dyDescent="0.2">
      <c r="A60" s="330"/>
      <c r="B60" s="330"/>
      <c r="C60" s="341"/>
      <c r="D60" s="341"/>
      <c r="E60" s="341"/>
      <c r="F60" s="341"/>
      <c r="G60" s="341"/>
      <c r="H60" s="341"/>
      <c r="I60" s="341"/>
      <c r="J60" s="341"/>
      <c r="K60" s="341"/>
      <c r="L60" s="346"/>
      <c r="M60" s="345"/>
    </row>
    <row r="61" spans="1:13" s="347" customFormat="1" ht="23.1" customHeight="1" x14ac:dyDescent="0.2">
      <c r="A61" s="330"/>
      <c r="B61" s="330"/>
      <c r="C61" s="341"/>
      <c r="D61" s="341"/>
      <c r="E61" s="341"/>
      <c r="F61" s="341"/>
      <c r="G61" s="341"/>
      <c r="H61" s="341"/>
      <c r="I61" s="341"/>
      <c r="J61" s="341"/>
      <c r="K61" s="341"/>
      <c r="L61" s="346"/>
      <c r="M61" s="345"/>
    </row>
    <row r="62" spans="1:13" s="347" customFormat="1" ht="23.1" customHeight="1" x14ac:dyDescent="0.2">
      <c r="A62" s="330"/>
      <c r="B62" s="330"/>
      <c r="C62" s="341"/>
      <c r="D62" s="341"/>
      <c r="E62" s="341"/>
      <c r="F62" s="341"/>
      <c r="G62" s="341"/>
      <c r="H62" s="341"/>
      <c r="I62" s="341"/>
      <c r="J62" s="341"/>
      <c r="K62" s="341"/>
      <c r="L62" s="346"/>
      <c r="M62" s="345"/>
    </row>
    <row r="63" spans="1:13" s="347" customFormat="1" ht="23.1" customHeight="1" x14ac:dyDescent="0.2">
      <c r="A63" s="330"/>
      <c r="B63" s="330"/>
      <c r="C63" s="341"/>
      <c r="D63" s="341"/>
      <c r="E63" s="341"/>
      <c r="F63" s="341"/>
      <c r="G63" s="341"/>
      <c r="H63" s="341"/>
      <c r="I63" s="341"/>
      <c r="J63" s="341"/>
      <c r="K63" s="341"/>
      <c r="L63" s="346"/>
      <c r="M63" s="345"/>
    </row>
    <row r="64" spans="1:13" s="347" customFormat="1" ht="23.1" customHeight="1" x14ac:dyDescent="0.2">
      <c r="A64" s="330"/>
      <c r="B64" s="330"/>
      <c r="C64" s="341"/>
      <c r="D64" s="341"/>
      <c r="E64" s="341"/>
      <c r="F64" s="341"/>
      <c r="G64" s="341"/>
      <c r="H64" s="341"/>
      <c r="I64" s="341"/>
      <c r="J64" s="341"/>
      <c r="K64" s="341"/>
      <c r="L64" s="346"/>
      <c r="M64" s="345"/>
    </row>
    <row r="65" spans="1:13" ht="18.75" x14ac:dyDescent="0.2">
      <c r="A65" s="330"/>
      <c r="B65" s="330"/>
      <c r="C65" s="341"/>
      <c r="D65" s="341"/>
      <c r="E65" s="341"/>
      <c r="F65" s="341"/>
      <c r="G65" s="341"/>
      <c r="H65" s="341"/>
      <c r="I65" s="341"/>
      <c r="J65" s="341"/>
      <c r="K65" s="341"/>
      <c r="L65" s="346"/>
      <c r="M65" s="345"/>
    </row>
    <row r="66" spans="1:13" ht="18.75" x14ac:dyDescent="0.2">
      <c r="A66" s="330"/>
      <c r="B66" s="330"/>
      <c r="C66" s="341"/>
      <c r="D66" s="341"/>
      <c r="E66" s="341"/>
      <c r="F66" s="341"/>
      <c r="G66" s="341"/>
      <c r="H66" s="341"/>
      <c r="I66" s="341"/>
      <c r="J66" s="341"/>
      <c r="K66" s="341"/>
      <c r="L66" s="346"/>
      <c r="M66" s="345"/>
    </row>
    <row r="67" spans="1:13" ht="18.75" x14ac:dyDescent="0.2">
      <c r="A67" s="330"/>
      <c r="B67" s="330"/>
      <c r="C67" s="341"/>
      <c r="D67" s="341"/>
      <c r="E67" s="341"/>
      <c r="F67" s="341"/>
      <c r="G67" s="341"/>
      <c r="H67" s="341"/>
      <c r="I67" s="341"/>
      <c r="J67" s="341"/>
      <c r="K67" s="341"/>
      <c r="L67" s="346"/>
      <c r="M67" s="345"/>
    </row>
    <row r="68" spans="1:13" ht="18.75" x14ac:dyDescent="0.2">
      <c r="A68" s="330"/>
      <c r="B68" s="330"/>
      <c r="C68" s="341"/>
      <c r="D68" s="341"/>
      <c r="E68" s="341"/>
      <c r="F68" s="341"/>
      <c r="G68" s="341"/>
      <c r="H68" s="341"/>
      <c r="I68" s="341"/>
      <c r="J68" s="341"/>
      <c r="K68" s="341"/>
      <c r="L68" s="346"/>
      <c r="M68" s="345"/>
    </row>
    <row r="69" spans="1:13" ht="18.75" x14ac:dyDescent="0.2">
      <c r="A69" s="330"/>
      <c r="B69" s="331"/>
      <c r="C69" s="341"/>
      <c r="D69" s="341"/>
      <c r="E69" s="341"/>
      <c r="F69" s="341"/>
      <c r="G69" s="341"/>
      <c r="H69" s="526"/>
      <c r="I69" s="527"/>
      <c r="J69" s="527"/>
      <c r="K69" s="527"/>
      <c r="L69" s="527"/>
      <c r="M69" s="345"/>
    </row>
    <row r="70" spans="1:13" ht="18.75" x14ac:dyDescent="0.2">
      <c r="A70" s="330"/>
      <c r="B70" s="330"/>
      <c r="C70" s="341"/>
      <c r="D70" s="341"/>
      <c r="E70" s="341"/>
      <c r="F70" s="341"/>
      <c r="G70" s="341"/>
      <c r="H70" s="341"/>
      <c r="I70" s="341"/>
      <c r="J70" s="341"/>
      <c r="K70" s="341"/>
      <c r="L70" s="346"/>
      <c r="M70" s="345"/>
    </row>
    <row r="71" spans="1:13" ht="18.75" x14ac:dyDescent="0.2">
      <c r="A71" s="330"/>
      <c r="B71" s="330"/>
      <c r="C71" s="341"/>
      <c r="D71" s="341"/>
      <c r="E71" s="341"/>
      <c r="F71" s="341"/>
      <c r="G71" s="341"/>
      <c r="H71" s="341"/>
      <c r="I71" s="341"/>
      <c r="J71" s="341"/>
      <c r="K71" s="341"/>
      <c r="L71" s="346"/>
      <c r="M71" s="345"/>
    </row>
    <row r="72" spans="1:13" ht="18.75" x14ac:dyDescent="0.2">
      <c r="A72" s="330"/>
      <c r="B72" s="330"/>
      <c r="C72" s="341"/>
      <c r="D72" s="341"/>
      <c r="E72" s="341"/>
      <c r="F72" s="341"/>
      <c r="G72" s="341"/>
      <c r="H72" s="341"/>
      <c r="I72" s="341"/>
      <c r="J72" s="341"/>
      <c r="K72" s="341"/>
      <c r="L72" s="346"/>
      <c r="M72" s="345"/>
    </row>
  </sheetData>
  <mergeCells count="8">
    <mergeCell ref="A13:M13"/>
    <mergeCell ref="H26:J26"/>
    <mergeCell ref="H69:L69"/>
    <mergeCell ref="B4:F4"/>
    <mergeCell ref="B5:G5"/>
    <mergeCell ref="B6:H6"/>
    <mergeCell ref="B11:L11"/>
    <mergeCell ref="A14:M14"/>
  </mergeCells>
  <phoneticPr fontId="4"/>
  <printOptions horizontalCentered="1"/>
  <pageMargins left="0.59055118110236227" right="0.39370078740157483" top="0.47244094488188981" bottom="0.35433070866141736" header="0.55118110236220474" footer="0.51181102362204722"/>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zoomScale="50" zoomScaleNormal="50" zoomScaleSheetLayoutView="50" workbookViewId="0">
      <selection activeCell="T58" sqref="T58"/>
    </sheetView>
  </sheetViews>
  <sheetFormatPr defaultRowHeight="24.75" customHeight="1" x14ac:dyDescent="0.2"/>
  <cols>
    <col min="1" max="1" width="7.8984375" style="417" customWidth="1"/>
    <col min="2" max="11" width="11.3984375" style="417" customWidth="1"/>
    <col min="12" max="12" width="8.5" style="417" customWidth="1"/>
    <col min="13" max="13" width="5.5" style="417" customWidth="1"/>
    <col min="14" max="14" width="2.69921875" style="417" customWidth="1"/>
    <col min="15" max="16384" width="8.796875" style="417"/>
  </cols>
  <sheetData>
    <row r="1" spans="1:29" ht="9" customHeight="1" x14ac:dyDescent="0.2">
      <c r="A1" s="494"/>
      <c r="B1" s="494"/>
      <c r="C1" s="494"/>
      <c r="D1" s="494"/>
      <c r="E1" s="494"/>
      <c r="F1" s="494"/>
      <c r="G1" s="494"/>
      <c r="H1" s="494"/>
      <c r="I1" s="494"/>
      <c r="J1" s="494"/>
      <c r="K1" s="494"/>
      <c r="L1" s="494"/>
      <c r="M1" s="451"/>
    </row>
    <row r="2" spans="1:29" s="348" customFormat="1" ht="23.1" customHeight="1" x14ac:dyDescent="0.25">
      <c r="A2" s="516"/>
      <c r="B2" s="515" t="s">
        <v>304</v>
      </c>
      <c r="C2" s="514"/>
      <c r="D2" s="514"/>
      <c r="E2" s="514"/>
      <c r="F2" s="514"/>
      <c r="G2" s="514"/>
      <c r="H2" s="514"/>
      <c r="I2" s="514"/>
      <c r="J2" s="514"/>
      <c r="K2" s="514"/>
      <c r="L2" s="513"/>
      <c r="M2" s="512"/>
      <c r="N2" s="447"/>
      <c r="Y2" s="446"/>
      <c r="Z2" s="446"/>
      <c r="AA2" s="446"/>
      <c r="AB2" s="446"/>
      <c r="AC2" s="446"/>
    </row>
    <row r="3" spans="1:29" s="348" customFormat="1" ht="23.1" customHeight="1" x14ac:dyDescent="0.2">
      <c r="A3" s="494"/>
      <c r="B3" s="485"/>
      <c r="C3" s="458"/>
      <c r="D3" s="458"/>
      <c r="E3" s="458"/>
      <c r="F3" s="458"/>
      <c r="G3" s="458"/>
      <c r="H3" s="458"/>
      <c r="I3" s="458"/>
      <c r="J3" s="458"/>
      <c r="K3" s="458"/>
      <c r="L3" s="466"/>
      <c r="M3" s="451"/>
      <c r="N3" s="447"/>
      <c r="Y3" s="446"/>
      <c r="Z3" s="446"/>
      <c r="AA3" s="446"/>
      <c r="AB3" s="446"/>
      <c r="AC3" s="446"/>
    </row>
    <row r="4" spans="1:29" s="352" customFormat="1" ht="33" customHeight="1" x14ac:dyDescent="0.2">
      <c r="A4" s="432"/>
      <c r="B4" s="511" t="s">
        <v>303</v>
      </c>
      <c r="C4" s="473"/>
      <c r="D4" s="507"/>
      <c r="E4" s="490"/>
      <c r="F4" s="490"/>
      <c r="G4" s="490"/>
      <c r="H4" s="490"/>
      <c r="I4" s="507"/>
      <c r="J4" s="508"/>
      <c r="K4" s="508"/>
      <c r="L4" s="466"/>
      <c r="M4" s="448"/>
    </row>
    <row r="5" spans="1:29" s="352" customFormat="1" ht="23.1" customHeight="1" x14ac:dyDescent="0.2">
      <c r="A5" s="432"/>
      <c r="B5" s="509" t="s">
        <v>294</v>
      </c>
      <c r="C5" s="473"/>
      <c r="D5" s="507"/>
      <c r="E5" s="490"/>
      <c r="F5" s="490"/>
      <c r="G5" s="490"/>
      <c r="H5" s="490"/>
      <c r="I5" s="507"/>
      <c r="J5" s="508"/>
      <c r="K5" s="508"/>
      <c r="L5" s="466"/>
      <c r="M5" s="448"/>
    </row>
    <row r="6" spans="1:29" s="447" customFormat="1" ht="23.1" customHeight="1" x14ac:dyDescent="0.2">
      <c r="A6" s="432"/>
      <c r="B6" s="510" t="s">
        <v>302</v>
      </c>
      <c r="C6" s="395"/>
      <c r="D6" s="395"/>
      <c r="E6" s="395"/>
      <c r="F6" s="395"/>
      <c r="G6" s="395"/>
      <c r="H6" s="395"/>
      <c r="I6" s="395"/>
      <c r="J6" s="395"/>
      <c r="K6" s="395"/>
      <c r="L6" s="482"/>
      <c r="M6" s="448"/>
    </row>
    <row r="7" spans="1:29" s="447" customFormat="1" ht="23.1" customHeight="1" x14ac:dyDescent="0.2">
      <c r="A7" s="432"/>
      <c r="B7" s="509" t="s">
        <v>301</v>
      </c>
      <c r="C7" s="473"/>
      <c r="D7" s="508"/>
      <c r="E7" s="507"/>
      <c r="F7" s="507"/>
      <c r="G7" s="507"/>
      <c r="H7" s="507"/>
      <c r="I7" s="507"/>
      <c r="J7" s="507"/>
      <c r="K7" s="507"/>
      <c r="L7" s="466"/>
      <c r="M7" s="448"/>
    </row>
    <row r="8" spans="1:29" s="352" customFormat="1" ht="23.1" customHeight="1" x14ac:dyDescent="0.2">
      <c r="A8" s="432"/>
      <c r="B8" s="506" t="s">
        <v>300</v>
      </c>
      <c r="C8" s="488"/>
      <c r="D8" s="505"/>
      <c r="E8" s="505"/>
      <c r="F8" s="505"/>
      <c r="G8" s="505"/>
      <c r="H8" s="505"/>
      <c r="I8" s="505"/>
      <c r="J8" s="505"/>
      <c r="K8" s="505"/>
      <c r="L8" s="504"/>
      <c r="M8" s="448"/>
    </row>
    <row r="9" spans="1:29" s="352" customFormat="1" ht="23.1" customHeight="1" x14ac:dyDescent="0.2">
      <c r="A9" s="432"/>
      <c r="B9" s="503"/>
      <c r="C9" s="490"/>
      <c r="D9" s="490"/>
      <c r="E9" s="490"/>
      <c r="F9" s="490"/>
      <c r="G9" s="490"/>
      <c r="H9" s="490"/>
      <c r="I9" s="502"/>
      <c r="J9" s="502"/>
      <c r="K9" s="502"/>
      <c r="L9" s="466"/>
      <c r="M9" s="448"/>
    </row>
    <row r="10" spans="1:29" s="431" customFormat="1" ht="23.1" customHeight="1" x14ac:dyDescent="0.2">
      <c r="A10" s="432"/>
      <c r="B10" s="458"/>
      <c r="C10" s="458"/>
      <c r="D10" s="457"/>
      <c r="E10" s="457"/>
      <c r="F10" s="457"/>
      <c r="G10" s="457"/>
      <c r="H10" s="457"/>
      <c r="I10" s="496"/>
      <c r="J10" s="496"/>
      <c r="K10" s="496"/>
      <c r="L10" s="466"/>
      <c r="M10" s="448"/>
    </row>
    <row r="11" spans="1:29" s="431" customFormat="1" ht="23.1" customHeight="1" x14ac:dyDescent="0.2">
      <c r="A11" s="432"/>
      <c r="B11" s="458"/>
      <c r="C11" s="458"/>
      <c r="D11" s="457"/>
      <c r="E11" s="457"/>
      <c r="F11" s="457"/>
      <c r="G11" s="457"/>
      <c r="H11" s="457"/>
      <c r="I11" s="496"/>
      <c r="J11" s="496"/>
      <c r="K11" s="496"/>
      <c r="L11" s="466"/>
      <c r="M11" s="448"/>
      <c r="N11" s="465"/>
      <c r="O11" s="465"/>
      <c r="P11" s="465"/>
      <c r="Q11" s="501"/>
    </row>
    <row r="12" spans="1:29" s="431" customFormat="1" ht="23.1" customHeight="1" x14ac:dyDescent="0.2">
      <c r="A12" s="432"/>
      <c r="B12" s="461"/>
      <c r="C12" s="467"/>
      <c r="D12" s="457"/>
      <c r="E12" s="457"/>
      <c r="F12" s="457"/>
      <c r="G12" s="457"/>
      <c r="H12" s="457"/>
      <c r="I12" s="496"/>
      <c r="J12" s="496"/>
      <c r="K12" s="496"/>
      <c r="L12" s="466"/>
      <c r="M12" s="448"/>
      <c r="N12" s="465"/>
      <c r="O12" s="465"/>
      <c r="P12" s="465"/>
    </row>
    <row r="13" spans="1:29" s="431" customFormat="1" ht="23.1" customHeight="1" x14ac:dyDescent="0.2">
      <c r="A13" s="432"/>
      <c r="B13" s="458"/>
      <c r="C13" s="458"/>
      <c r="D13" s="457"/>
      <c r="E13" s="457"/>
      <c r="F13" s="457"/>
      <c r="G13" s="457"/>
      <c r="H13" s="457"/>
      <c r="I13" s="496"/>
      <c r="J13" s="496"/>
      <c r="K13" s="496"/>
      <c r="L13" s="466"/>
      <c r="M13" s="448"/>
      <c r="N13" s="465"/>
      <c r="O13" s="465"/>
    </row>
    <row r="14" spans="1:29" s="431" customFormat="1" ht="23.1" customHeight="1" x14ac:dyDescent="0.2">
      <c r="A14" s="432"/>
      <c r="B14" s="458"/>
      <c r="C14" s="458"/>
      <c r="D14" s="457"/>
      <c r="E14" s="457"/>
      <c r="F14" s="457"/>
      <c r="G14" s="457"/>
      <c r="H14" s="457"/>
      <c r="I14" s="496"/>
      <c r="J14" s="496"/>
      <c r="K14" s="496"/>
      <c r="L14" s="466"/>
      <c r="M14" s="448"/>
      <c r="N14" s="465"/>
      <c r="O14" s="465"/>
    </row>
    <row r="15" spans="1:29" s="431" customFormat="1" ht="23.1" customHeight="1" x14ac:dyDescent="0.2">
      <c r="A15" s="432"/>
      <c r="B15" s="458"/>
      <c r="C15" s="458"/>
      <c r="D15" s="457"/>
      <c r="E15" s="457"/>
      <c r="F15" s="457"/>
      <c r="G15" s="457"/>
      <c r="H15" s="457"/>
      <c r="I15" s="496"/>
      <c r="J15" s="496"/>
      <c r="K15" s="496"/>
      <c r="L15" s="466"/>
      <c r="M15" s="448"/>
      <c r="N15" s="465"/>
      <c r="O15" s="465"/>
      <c r="Q15" s="500"/>
    </row>
    <row r="16" spans="1:29" s="431" customFormat="1" ht="23.1" customHeight="1" x14ac:dyDescent="0.2">
      <c r="A16" s="432"/>
      <c r="B16" s="458"/>
      <c r="C16" s="458"/>
      <c r="D16" s="457"/>
      <c r="E16" s="457"/>
      <c r="F16" s="457"/>
      <c r="G16" s="457"/>
      <c r="H16" s="457"/>
      <c r="I16" s="496"/>
      <c r="J16" s="496"/>
      <c r="K16" s="496"/>
      <c r="L16" s="466"/>
      <c r="M16" s="448"/>
      <c r="N16" s="465"/>
      <c r="O16" s="465"/>
    </row>
    <row r="17" spans="1:15" s="431" customFormat="1" ht="23.1" customHeight="1" x14ac:dyDescent="0.2">
      <c r="A17" s="432"/>
      <c r="B17" s="458"/>
      <c r="C17" s="458"/>
      <c r="D17" s="499"/>
      <c r="E17" s="499"/>
      <c r="F17" s="499"/>
      <c r="G17" s="499"/>
      <c r="H17" s="499"/>
      <c r="I17" s="460"/>
      <c r="J17" s="460"/>
      <c r="K17" s="460"/>
      <c r="L17" s="466"/>
      <c r="M17" s="448"/>
      <c r="N17" s="465"/>
      <c r="O17" s="465"/>
    </row>
    <row r="18" spans="1:15" s="431" customFormat="1" ht="23.1" customHeight="1" x14ac:dyDescent="0.2">
      <c r="A18" s="432"/>
      <c r="B18" s="461"/>
      <c r="C18" s="461"/>
      <c r="D18" s="457"/>
      <c r="E18" s="457"/>
      <c r="F18" s="457"/>
      <c r="G18" s="457"/>
      <c r="H18" s="457"/>
      <c r="I18" s="496"/>
      <c r="J18" s="496"/>
      <c r="K18" s="496"/>
      <c r="L18" s="466"/>
      <c r="M18" s="448"/>
      <c r="N18" s="465"/>
      <c r="O18" s="465"/>
    </row>
    <row r="19" spans="1:15" s="497" customFormat="1" ht="23.1" customHeight="1" x14ac:dyDescent="0.2">
      <c r="A19" s="432"/>
      <c r="B19" s="461"/>
      <c r="C19" s="458"/>
      <c r="D19" s="457"/>
      <c r="E19" s="457"/>
      <c r="F19" s="457"/>
      <c r="G19" s="457"/>
      <c r="H19" s="457"/>
      <c r="I19" s="496"/>
      <c r="J19" s="496"/>
      <c r="K19" s="496"/>
      <c r="L19" s="466"/>
      <c r="M19" s="448"/>
      <c r="N19" s="498"/>
      <c r="O19" s="498"/>
    </row>
    <row r="20" spans="1:15" s="431" customFormat="1" ht="23.1" customHeight="1" x14ac:dyDescent="0.2">
      <c r="A20" s="432"/>
      <c r="B20" s="461"/>
      <c r="C20" s="461"/>
      <c r="D20" s="457"/>
      <c r="E20" s="457"/>
      <c r="F20" s="457"/>
      <c r="G20" s="457"/>
      <c r="H20" s="457"/>
      <c r="I20" s="496"/>
      <c r="J20" s="496"/>
      <c r="K20" s="496"/>
      <c r="L20" s="466"/>
      <c r="M20" s="448"/>
      <c r="N20" s="465"/>
      <c r="O20" s="465"/>
    </row>
    <row r="21" spans="1:15" s="431" customFormat="1" ht="23.1" customHeight="1" x14ac:dyDescent="0.2">
      <c r="A21" s="432"/>
      <c r="B21" s="458"/>
      <c r="C21" s="458"/>
      <c r="D21" s="457"/>
      <c r="E21" s="457"/>
      <c r="F21" s="457"/>
      <c r="G21" s="457"/>
      <c r="H21" s="457"/>
      <c r="I21" s="496"/>
      <c r="J21" s="496"/>
      <c r="K21" s="496"/>
      <c r="L21" s="466"/>
      <c r="M21" s="448"/>
      <c r="N21" s="465"/>
      <c r="O21" s="465"/>
    </row>
    <row r="22" spans="1:15" s="431" customFormat="1" ht="19.5" customHeight="1" x14ac:dyDescent="0.2">
      <c r="A22" s="494"/>
      <c r="B22" s="495"/>
      <c r="C22" s="495"/>
      <c r="D22" s="495"/>
      <c r="E22" s="495"/>
      <c r="F22" s="495"/>
      <c r="G22" s="495"/>
      <c r="H22" s="495"/>
      <c r="I22" s="495"/>
      <c r="J22" s="495"/>
      <c r="K22" s="495"/>
      <c r="L22" s="466"/>
      <c r="M22" s="451"/>
      <c r="N22" s="465"/>
      <c r="O22" s="465"/>
    </row>
    <row r="23" spans="1:15" s="431" customFormat="1" ht="63.75" customHeight="1" x14ac:dyDescent="0.2">
      <c r="A23" s="494"/>
      <c r="B23" s="517" t="s">
        <v>299</v>
      </c>
      <c r="C23" s="492"/>
      <c r="D23" s="492"/>
      <c r="E23" s="492"/>
      <c r="F23" s="492"/>
      <c r="G23" s="492"/>
      <c r="H23" s="492"/>
      <c r="I23" s="492"/>
      <c r="J23" s="492"/>
      <c r="K23" s="492"/>
      <c r="L23" s="491"/>
      <c r="M23" s="451"/>
      <c r="N23" s="465"/>
      <c r="O23" s="465"/>
    </row>
    <row r="24" spans="1:15" s="431" customFormat="1" ht="32.25" customHeight="1" x14ac:dyDescent="0.2">
      <c r="A24" s="494"/>
      <c r="B24" s="493" t="s">
        <v>294</v>
      </c>
      <c r="C24" s="492"/>
      <c r="D24" s="492"/>
      <c r="E24" s="492"/>
      <c r="F24" s="492"/>
      <c r="G24" s="492"/>
      <c r="H24" s="492"/>
      <c r="I24" s="492"/>
      <c r="J24" s="492"/>
      <c r="K24" s="492"/>
      <c r="L24" s="491"/>
      <c r="M24" s="451"/>
      <c r="N24" s="465"/>
      <c r="O24" s="465"/>
    </row>
    <row r="25" spans="1:15" s="431" customFormat="1" ht="23.25" customHeight="1" x14ac:dyDescent="0.2">
      <c r="A25" s="483"/>
      <c r="B25" s="487" t="s">
        <v>298</v>
      </c>
      <c r="C25" s="490"/>
      <c r="D25" s="490"/>
      <c r="E25" s="490"/>
      <c r="F25" s="490"/>
      <c r="G25" s="490"/>
      <c r="H25" s="490"/>
      <c r="I25" s="490"/>
      <c r="J25" s="490"/>
      <c r="K25" s="490"/>
      <c r="L25" s="482"/>
      <c r="M25" s="451"/>
      <c r="N25" s="465"/>
      <c r="O25" s="465"/>
    </row>
    <row r="26" spans="1:15" s="431" customFormat="1" ht="23.1" customHeight="1" x14ac:dyDescent="0.2">
      <c r="A26" s="483"/>
      <c r="B26" s="489" t="s">
        <v>297</v>
      </c>
      <c r="C26" s="486"/>
      <c r="D26" s="472"/>
      <c r="E26" s="472"/>
      <c r="F26" s="488"/>
      <c r="G26" s="488"/>
      <c r="H26" s="472"/>
      <c r="I26" s="472"/>
      <c r="J26" s="471"/>
      <c r="K26" s="471"/>
      <c r="L26" s="482"/>
      <c r="M26" s="451"/>
      <c r="N26" s="465"/>
      <c r="O26" s="465"/>
    </row>
    <row r="27" spans="1:15" s="431" customFormat="1" ht="23.1" customHeight="1" x14ac:dyDescent="0.2">
      <c r="A27" s="483"/>
      <c r="B27" s="487" t="s">
        <v>296</v>
      </c>
      <c r="C27" s="486"/>
      <c r="D27" s="471"/>
      <c r="E27" s="471"/>
      <c r="F27" s="472"/>
      <c r="G27" s="472"/>
      <c r="H27" s="472"/>
      <c r="I27" s="472"/>
      <c r="J27" s="472"/>
      <c r="K27" s="472"/>
      <c r="L27" s="482"/>
      <c r="M27" s="448"/>
      <c r="N27" s="465"/>
      <c r="O27" s="465"/>
    </row>
    <row r="28" spans="1:15" s="431" customFormat="1" ht="23.1" customHeight="1" x14ac:dyDescent="0.2">
      <c r="A28" s="483"/>
      <c r="B28" s="485"/>
      <c r="C28" s="458"/>
      <c r="D28" s="460"/>
      <c r="E28" s="460"/>
      <c r="F28" s="460"/>
      <c r="G28" s="460"/>
      <c r="H28" s="460"/>
      <c r="I28" s="460"/>
      <c r="J28" s="460"/>
      <c r="K28" s="460"/>
      <c r="L28" s="482"/>
      <c r="M28" s="448"/>
      <c r="N28" s="465"/>
      <c r="O28" s="465"/>
    </row>
    <row r="29" spans="1:15" ht="23.1" customHeight="1" x14ac:dyDescent="0.2">
      <c r="A29" s="483"/>
      <c r="B29" s="458"/>
      <c r="C29" s="458"/>
      <c r="D29" s="460"/>
      <c r="E29" s="460"/>
      <c r="F29" s="460"/>
      <c r="G29" s="460"/>
      <c r="H29" s="460"/>
      <c r="I29" s="460"/>
      <c r="J29" s="460"/>
      <c r="K29" s="460"/>
      <c r="L29" s="482"/>
      <c r="M29" s="448"/>
      <c r="N29" s="419"/>
      <c r="O29" s="419"/>
    </row>
    <row r="30" spans="1:15" ht="23.1" customHeight="1" x14ac:dyDescent="0.2">
      <c r="A30" s="483"/>
      <c r="B30" s="458"/>
      <c r="C30" s="458"/>
      <c r="D30" s="460"/>
      <c r="E30" s="460"/>
      <c r="F30" s="460"/>
      <c r="G30" s="460"/>
      <c r="H30" s="460"/>
      <c r="I30" s="460"/>
      <c r="J30" s="460"/>
      <c r="K30" s="460"/>
      <c r="L30" s="482"/>
      <c r="M30" s="448"/>
      <c r="N30" s="419"/>
      <c r="O30" s="419"/>
    </row>
    <row r="31" spans="1:15" ht="23.1" customHeight="1" x14ac:dyDescent="0.2">
      <c r="A31" s="483"/>
      <c r="B31" s="461"/>
      <c r="C31" s="467"/>
      <c r="D31" s="460"/>
      <c r="E31" s="460"/>
      <c r="F31" s="460"/>
      <c r="G31" s="460"/>
      <c r="H31" s="460"/>
      <c r="I31" s="460"/>
      <c r="J31" s="460"/>
      <c r="K31" s="460"/>
      <c r="L31" s="482"/>
      <c r="M31" s="448"/>
      <c r="N31" s="419"/>
      <c r="O31" s="419"/>
    </row>
    <row r="32" spans="1:15" ht="23.1" customHeight="1" x14ac:dyDescent="0.2">
      <c r="A32" s="483"/>
      <c r="B32" s="458"/>
      <c r="C32" s="458"/>
      <c r="D32" s="460"/>
      <c r="E32" s="460"/>
      <c r="F32" s="460"/>
      <c r="G32" s="460"/>
      <c r="H32" s="460"/>
      <c r="I32" s="460"/>
      <c r="J32" s="460"/>
      <c r="K32" s="460"/>
      <c r="L32" s="482"/>
      <c r="M32" s="448"/>
      <c r="N32" s="419"/>
      <c r="O32" s="419"/>
    </row>
    <row r="33" spans="1:15" ht="23.1" customHeight="1" x14ac:dyDescent="0.2">
      <c r="A33" s="483"/>
      <c r="B33" s="458"/>
      <c r="C33" s="458"/>
      <c r="D33" s="460"/>
      <c r="E33" s="460"/>
      <c r="F33" s="460"/>
      <c r="G33" s="460"/>
      <c r="H33" s="460"/>
      <c r="I33" s="460"/>
      <c r="J33" s="460"/>
      <c r="K33" s="460"/>
      <c r="L33" s="482"/>
      <c r="M33" s="448"/>
      <c r="N33" s="419"/>
      <c r="O33" s="419"/>
    </row>
    <row r="34" spans="1:15" ht="23.1" customHeight="1" x14ac:dyDescent="0.2">
      <c r="A34" s="483"/>
      <c r="B34" s="458"/>
      <c r="C34" s="458"/>
      <c r="D34" s="460"/>
      <c r="E34" s="460"/>
      <c r="F34" s="460"/>
      <c r="G34" s="460"/>
      <c r="H34" s="460"/>
      <c r="I34" s="460"/>
      <c r="J34" s="460"/>
      <c r="K34" s="460"/>
      <c r="L34" s="482"/>
      <c r="M34" s="448"/>
      <c r="N34" s="419"/>
      <c r="O34" s="419"/>
    </row>
    <row r="35" spans="1:15" s="431" customFormat="1" ht="23.1" customHeight="1" x14ac:dyDescent="0.2">
      <c r="A35" s="483"/>
      <c r="B35" s="458"/>
      <c r="C35" s="458"/>
      <c r="D35" s="460"/>
      <c r="E35" s="460"/>
      <c r="F35" s="460"/>
      <c r="G35" s="460"/>
      <c r="H35" s="460"/>
      <c r="I35" s="460"/>
      <c r="J35" s="460"/>
      <c r="K35" s="460"/>
      <c r="L35" s="482"/>
      <c r="M35" s="448"/>
      <c r="N35" s="465"/>
      <c r="O35" s="465"/>
    </row>
    <row r="36" spans="1:15" s="431" customFormat="1" ht="23.1" customHeight="1" x14ac:dyDescent="0.2">
      <c r="A36" s="483"/>
      <c r="B36" s="458"/>
      <c r="C36" s="458"/>
      <c r="D36" s="460"/>
      <c r="E36" s="460"/>
      <c r="F36" s="460"/>
      <c r="G36" s="460"/>
      <c r="H36" s="460"/>
      <c r="I36" s="460"/>
      <c r="J36" s="460"/>
      <c r="K36" s="460"/>
      <c r="L36" s="482"/>
      <c r="M36" s="448"/>
      <c r="N36" s="465"/>
      <c r="O36" s="465"/>
    </row>
    <row r="37" spans="1:15" s="431" customFormat="1" ht="23.1" customHeight="1" x14ac:dyDescent="0.2">
      <c r="A37" s="483"/>
      <c r="B37" s="461"/>
      <c r="C37" s="461"/>
      <c r="D37" s="460"/>
      <c r="E37" s="460"/>
      <c r="F37" s="460"/>
      <c r="G37" s="460"/>
      <c r="H37" s="460"/>
      <c r="I37" s="460"/>
      <c r="J37" s="460"/>
      <c r="K37" s="460"/>
      <c r="L37" s="482"/>
      <c r="M37" s="448"/>
      <c r="N37" s="465"/>
      <c r="O37" s="465"/>
    </row>
    <row r="38" spans="1:15" s="431" customFormat="1" ht="23.1" customHeight="1" x14ac:dyDescent="0.2">
      <c r="A38" s="483"/>
      <c r="B38" s="461"/>
      <c r="C38" s="458"/>
      <c r="D38" s="484"/>
      <c r="E38" s="484"/>
      <c r="F38" s="484"/>
      <c r="G38" s="484"/>
      <c r="H38" s="460"/>
      <c r="I38" s="460"/>
      <c r="J38" s="460"/>
      <c r="K38" s="460"/>
      <c r="L38" s="482"/>
      <c r="M38" s="448"/>
      <c r="N38" s="465"/>
      <c r="O38" s="465"/>
    </row>
    <row r="39" spans="1:15" s="431" customFormat="1" ht="23.1" customHeight="1" x14ac:dyDescent="0.2">
      <c r="A39" s="483"/>
      <c r="B39" s="461"/>
      <c r="C39" s="461"/>
      <c r="D39" s="460"/>
      <c r="E39" s="460"/>
      <c r="F39" s="460"/>
      <c r="G39" s="460"/>
      <c r="H39" s="460"/>
      <c r="I39" s="460"/>
      <c r="J39" s="460"/>
      <c r="K39" s="460"/>
      <c r="L39" s="482"/>
      <c r="M39" s="448"/>
      <c r="N39" s="465"/>
      <c r="O39" s="465"/>
    </row>
    <row r="40" spans="1:15" s="431" customFormat="1" ht="23.1" customHeight="1" x14ac:dyDescent="0.2">
      <c r="A40" s="452"/>
      <c r="B40" s="458"/>
      <c r="C40" s="458"/>
      <c r="D40" s="460"/>
      <c r="E40" s="460"/>
      <c r="F40" s="460"/>
      <c r="G40" s="460"/>
      <c r="H40" s="460"/>
      <c r="I40" s="460"/>
      <c r="J40" s="460"/>
      <c r="K40" s="460"/>
      <c r="L40" s="466"/>
      <c r="M40" s="448"/>
      <c r="N40" s="465"/>
      <c r="O40" s="465"/>
    </row>
    <row r="41" spans="1:15" s="431" customFormat="1" ht="23.1" customHeight="1" x14ac:dyDescent="0.2">
      <c r="A41" s="432"/>
      <c r="B41" s="481"/>
      <c r="C41" s="481"/>
      <c r="D41" s="481"/>
      <c r="E41" s="481"/>
      <c r="F41" s="481"/>
      <c r="G41" s="481"/>
      <c r="H41" s="481"/>
      <c r="I41" s="481"/>
      <c r="J41" s="481"/>
      <c r="K41" s="449"/>
      <c r="L41" s="480"/>
      <c r="M41" s="448"/>
      <c r="N41" s="465"/>
      <c r="O41" s="465"/>
    </row>
    <row r="42" spans="1:15" s="431" customFormat="1" ht="43.5" customHeight="1" x14ac:dyDescent="0.2">
      <c r="A42" s="452"/>
      <c r="B42" s="518" t="s">
        <v>295</v>
      </c>
      <c r="C42" s="458"/>
      <c r="D42" s="458"/>
      <c r="E42" s="458"/>
      <c r="F42" s="458"/>
      <c r="G42" s="458"/>
      <c r="H42" s="458"/>
      <c r="I42" s="458"/>
      <c r="J42" s="458"/>
      <c r="K42" s="458"/>
      <c r="L42" s="466"/>
      <c r="M42" s="448"/>
      <c r="N42" s="465"/>
      <c r="O42" s="465"/>
    </row>
    <row r="43" spans="1:15" s="431" customFormat="1" ht="23.1" customHeight="1" x14ac:dyDescent="0.2">
      <c r="A43" s="452"/>
      <c r="B43" s="479" t="s">
        <v>294</v>
      </c>
      <c r="C43" s="458"/>
      <c r="D43" s="458"/>
      <c r="E43" s="458"/>
      <c r="F43" s="458"/>
      <c r="G43" s="458"/>
      <c r="H43" s="458"/>
      <c r="I43" s="458"/>
      <c r="J43" s="458"/>
      <c r="K43" s="458"/>
      <c r="L43" s="466"/>
      <c r="M43" s="448"/>
    </row>
    <row r="44" spans="1:15" s="431" customFormat="1" ht="23.1" customHeight="1" x14ac:dyDescent="0.2">
      <c r="A44" s="452"/>
      <c r="B44" s="478" t="s">
        <v>293</v>
      </c>
      <c r="C44" s="477"/>
      <c r="D44" s="475"/>
      <c r="E44" s="476"/>
      <c r="F44" s="475"/>
      <c r="G44" s="476"/>
      <c r="H44" s="476"/>
      <c r="I44" s="476"/>
      <c r="J44" s="475"/>
      <c r="K44" s="475"/>
      <c r="L44" s="466"/>
      <c r="M44" s="448"/>
    </row>
    <row r="45" spans="1:15" s="431" customFormat="1" ht="23.1" customHeight="1" x14ac:dyDescent="0.2">
      <c r="A45" s="452"/>
      <c r="B45" s="474" t="s">
        <v>292</v>
      </c>
      <c r="C45" s="473"/>
      <c r="D45" s="472"/>
      <c r="E45" s="472"/>
      <c r="F45" s="472"/>
      <c r="G45" s="472"/>
      <c r="H45" s="472"/>
      <c r="I45" s="472"/>
      <c r="J45" s="471"/>
      <c r="K45" s="471"/>
      <c r="L45" s="466"/>
      <c r="M45" s="448"/>
    </row>
    <row r="46" spans="1:15" s="468" customFormat="1" ht="23.1" customHeight="1" x14ac:dyDescent="0.2">
      <c r="A46" s="470"/>
      <c r="B46" s="535" t="s">
        <v>291</v>
      </c>
      <c r="C46" s="536"/>
      <c r="D46" s="536"/>
      <c r="E46" s="536"/>
      <c r="F46" s="536"/>
      <c r="G46" s="536"/>
      <c r="H46" s="536"/>
      <c r="I46" s="536"/>
      <c r="J46" s="536"/>
      <c r="K46" s="536"/>
      <c r="L46" s="536"/>
      <c r="M46" s="536"/>
      <c r="N46" s="469"/>
      <c r="O46" s="469"/>
    </row>
    <row r="47" spans="1:15" s="431" customFormat="1" ht="23.1" customHeight="1" x14ac:dyDescent="0.2">
      <c r="A47" s="452"/>
      <c r="B47" s="458"/>
      <c r="C47" s="458"/>
      <c r="D47" s="457"/>
      <c r="E47" s="454"/>
      <c r="F47" s="456"/>
      <c r="G47" s="455"/>
      <c r="H47" s="456"/>
      <c r="I47" s="455"/>
      <c r="J47" s="454"/>
      <c r="K47" s="453"/>
      <c r="L47" s="466"/>
      <c r="M47" s="448"/>
      <c r="N47" s="465"/>
      <c r="O47" s="465"/>
    </row>
    <row r="48" spans="1:15" s="431" customFormat="1" ht="23.1" customHeight="1" x14ac:dyDescent="0.2">
      <c r="A48" s="452"/>
      <c r="B48" s="458"/>
      <c r="C48" s="458"/>
      <c r="D48" s="457"/>
      <c r="E48" s="454"/>
      <c r="F48" s="456"/>
      <c r="G48" s="455"/>
      <c r="H48" s="456"/>
      <c r="I48" s="455"/>
      <c r="J48" s="454"/>
      <c r="K48" s="453"/>
      <c r="L48" s="466"/>
      <c r="M48" s="448"/>
      <c r="N48" s="465"/>
      <c r="O48" s="465"/>
    </row>
    <row r="49" spans="1:29" s="431" customFormat="1" ht="23.1" customHeight="1" x14ac:dyDescent="0.2">
      <c r="A49" s="452"/>
      <c r="B49" s="461"/>
      <c r="C49" s="467"/>
      <c r="D49" s="457"/>
      <c r="E49" s="454"/>
      <c r="F49" s="456"/>
      <c r="G49" s="455"/>
      <c r="H49" s="456"/>
      <c r="I49" s="455"/>
      <c r="J49" s="454"/>
      <c r="K49" s="453"/>
      <c r="L49" s="466"/>
      <c r="M49" s="448"/>
      <c r="N49" s="465"/>
      <c r="O49" s="465"/>
    </row>
    <row r="50" spans="1:29" s="431" customFormat="1" ht="23.1" customHeight="1" x14ac:dyDescent="0.2">
      <c r="A50" s="452"/>
      <c r="B50" s="458"/>
      <c r="C50" s="458"/>
      <c r="D50" s="457"/>
      <c r="E50" s="454"/>
      <c r="F50" s="456"/>
      <c r="G50" s="455"/>
      <c r="H50" s="456"/>
      <c r="I50" s="455"/>
      <c r="J50" s="454"/>
      <c r="K50" s="453"/>
      <c r="L50" s="466"/>
      <c r="M50" s="448"/>
      <c r="N50" s="465"/>
      <c r="O50" s="465"/>
    </row>
    <row r="51" spans="1:29" s="431" customFormat="1" ht="23.1" customHeight="1" x14ac:dyDescent="0.2">
      <c r="A51" s="452"/>
      <c r="B51" s="458"/>
      <c r="C51" s="458"/>
      <c r="D51" s="457"/>
      <c r="E51" s="454"/>
      <c r="F51" s="456"/>
      <c r="G51" s="455"/>
      <c r="H51" s="456"/>
      <c r="I51" s="455"/>
      <c r="J51" s="454"/>
      <c r="K51" s="453"/>
      <c r="L51" s="466"/>
      <c r="M51" s="448"/>
      <c r="N51" s="465"/>
      <c r="O51" s="465"/>
    </row>
    <row r="52" spans="1:29" s="431" customFormat="1" ht="23.1" customHeight="1" x14ac:dyDescent="0.2">
      <c r="A52" s="452"/>
      <c r="B52" s="458"/>
      <c r="C52" s="458"/>
      <c r="D52" s="457"/>
      <c r="E52" s="454"/>
      <c r="F52" s="456"/>
      <c r="G52" s="455"/>
      <c r="H52" s="456"/>
      <c r="I52" s="455"/>
      <c r="J52" s="454"/>
      <c r="K52" s="453"/>
      <c r="L52" s="466"/>
      <c r="M52" s="448"/>
      <c r="N52" s="465"/>
      <c r="O52" s="465"/>
    </row>
    <row r="53" spans="1:29" s="431" customFormat="1" ht="23.1" customHeight="1" x14ac:dyDescent="0.2">
      <c r="A53" s="452"/>
      <c r="B53" s="458"/>
      <c r="C53" s="458"/>
      <c r="D53" s="457"/>
      <c r="E53" s="454"/>
      <c r="F53" s="456"/>
      <c r="G53" s="455"/>
      <c r="H53" s="456"/>
      <c r="I53" s="455"/>
      <c r="J53" s="454"/>
      <c r="K53" s="453"/>
      <c r="L53" s="466"/>
      <c r="M53" s="448"/>
      <c r="N53" s="465"/>
      <c r="O53" s="465"/>
    </row>
    <row r="54" spans="1:29" s="348" customFormat="1" ht="23.1" customHeight="1" x14ac:dyDescent="0.2">
      <c r="A54" s="452"/>
      <c r="B54" s="458"/>
      <c r="C54" s="458"/>
      <c r="D54" s="457"/>
      <c r="E54" s="460"/>
      <c r="F54" s="464"/>
      <c r="G54" s="455"/>
      <c r="H54" s="464"/>
      <c r="I54" s="455"/>
      <c r="J54" s="463"/>
      <c r="K54" s="459"/>
      <c r="L54" s="452"/>
      <c r="M54" s="448"/>
      <c r="N54" s="447"/>
      <c r="Y54" s="446"/>
      <c r="Z54" s="446"/>
      <c r="AA54" s="446"/>
      <c r="AB54" s="446"/>
      <c r="AC54" s="446"/>
    </row>
    <row r="55" spans="1:29" s="462" customFormat="1" ht="23.1" customHeight="1" x14ac:dyDescent="0.2">
      <c r="A55" s="452"/>
      <c r="B55" s="461"/>
      <c r="C55" s="461"/>
      <c r="D55" s="457"/>
      <c r="E55" s="460"/>
      <c r="F55" s="456"/>
      <c r="G55" s="455"/>
      <c r="H55" s="456"/>
      <c r="I55" s="455"/>
      <c r="J55" s="454"/>
      <c r="K55" s="459"/>
      <c r="L55" s="452"/>
      <c r="M55" s="448"/>
    </row>
    <row r="56" spans="1:29" s="431" customFormat="1" ht="23.1" customHeight="1" x14ac:dyDescent="0.2">
      <c r="A56" s="452"/>
      <c r="B56" s="461"/>
      <c r="C56" s="458"/>
      <c r="D56" s="457"/>
      <c r="E56" s="460"/>
      <c r="F56" s="456"/>
      <c r="G56" s="455"/>
      <c r="H56" s="456"/>
      <c r="I56" s="455"/>
      <c r="J56" s="454"/>
      <c r="K56" s="459"/>
      <c r="L56" s="452"/>
      <c r="M56" s="448"/>
    </row>
    <row r="57" spans="1:29" s="431" customFormat="1" ht="23.1" customHeight="1" x14ac:dyDescent="0.2">
      <c r="A57" s="452"/>
      <c r="B57" s="461"/>
      <c r="C57" s="461"/>
      <c r="D57" s="457"/>
      <c r="E57" s="460"/>
      <c r="F57" s="456"/>
      <c r="G57" s="455"/>
      <c r="H57" s="456"/>
      <c r="I57" s="455"/>
      <c r="J57" s="454"/>
      <c r="K57" s="459"/>
      <c r="L57" s="452"/>
      <c r="M57" s="451"/>
    </row>
    <row r="58" spans="1:29" s="431" customFormat="1" ht="23.1" customHeight="1" x14ac:dyDescent="0.2">
      <c r="A58" s="452"/>
      <c r="B58" s="458"/>
      <c r="C58" s="458"/>
      <c r="D58" s="457"/>
      <c r="E58" s="454"/>
      <c r="F58" s="456"/>
      <c r="G58" s="455"/>
      <c r="H58" s="456"/>
      <c r="I58" s="455"/>
      <c r="J58" s="454"/>
      <c r="K58" s="453"/>
      <c r="L58" s="452"/>
      <c r="M58" s="451"/>
    </row>
    <row r="59" spans="1:29" s="431" customFormat="1" ht="23.1" customHeight="1" x14ac:dyDescent="0.2">
      <c r="A59" s="452"/>
      <c r="B59" s="458"/>
      <c r="C59" s="458"/>
      <c r="D59" s="457"/>
      <c r="E59" s="454"/>
      <c r="F59" s="456"/>
      <c r="G59" s="455"/>
      <c r="H59" s="456"/>
      <c r="I59" s="455"/>
      <c r="J59" s="454"/>
      <c r="K59" s="453"/>
      <c r="L59" s="452"/>
      <c r="M59" s="451"/>
    </row>
    <row r="60" spans="1:29" s="348" customFormat="1" ht="23.1" customHeight="1" x14ac:dyDescent="0.2">
      <c r="A60" s="432"/>
      <c r="B60" s="450"/>
      <c r="C60" s="450"/>
      <c r="D60" s="450"/>
      <c r="E60" s="450"/>
      <c r="F60" s="450"/>
      <c r="G60" s="450"/>
      <c r="H60" s="450"/>
      <c r="I60" s="450"/>
      <c r="J60" s="449"/>
      <c r="K60" s="432"/>
      <c r="L60" s="432"/>
      <c r="M60" s="448"/>
      <c r="N60" s="447"/>
      <c r="Y60" s="446"/>
      <c r="Z60" s="446"/>
      <c r="AA60" s="446"/>
      <c r="AB60" s="446"/>
      <c r="AC60" s="446"/>
    </row>
    <row r="61" spans="1:29" s="431" customFormat="1" ht="9.9499999999999993" customHeight="1" x14ac:dyDescent="0.2">
      <c r="A61" s="445"/>
      <c r="B61" s="429"/>
      <c r="C61" s="444"/>
      <c r="D61" s="444"/>
      <c r="E61" s="444"/>
      <c r="F61" s="444"/>
      <c r="G61" s="444"/>
      <c r="H61" s="426"/>
      <c r="I61" s="425"/>
      <c r="J61" s="443"/>
      <c r="K61" s="443"/>
      <c r="L61" s="441"/>
      <c r="M61" s="442"/>
    </row>
    <row r="62" spans="1:29" s="431" customFormat="1" ht="24" customHeight="1" x14ac:dyDescent="0.2">
      <c r="A62" s="440"/>
      <c r="B62" s="429"/>
      <c r="H62" s="426"/>
      <c r="I62" s="425"/>
      <c r="J62" s="439"/>
      <c r="K62" s="439"/>
      <c r="L62" s="441"/>
      <c r="M62" s="437"/>
    </row>
    <row r="63" spans="1:29" ht="21" customHeight="1" x14ac:dyDescent="0.2">
      <c r="A63" s="440"/>
      <c r="B63" s="429"/>
      <c r="H63" s="426"/>
      <c r="I63" s="425"/>
      <c r="J63" s="439"/>
      <c r="K63" s="439"/>
      <c r="L63" s="441"/>
      <c r="M63" s="437"/>
    </row>
    <row r="64" spans="1:29" ht="24.2" customHeight="1" x14ac:dyDescent="0.2">
      <c r="A64" s="440"/>
      <c r="B64" s="429"/>
      <c r="C64" s="428"/>
      <c r="D64" s="428"/>
      <c r="E64" s="427"/>
      <c r="F64" s="425"/>
      <c r="G64" s="426"/>
      <c r="H64" s="426"/>
      <c r="I64" s="425"/>
      <c r="J64" s="439"/>
      <c r="K64" s="439"/>
      <c r="L64" s="438"/>
      <c r="M64" s="437"/>
    </row>
    <row r="65" spans="1:13" ht="24.2" customHeight="1" x14ac:dyDescent="0.2">
      <c r="A65" s="440"/>
      <c r="B65" s="429"/>
      <c r="C65" s="428"/>
      <c r="D65" s="428"/>
      <c r="E65" s="427"/>
      <c r="F65" s="425"/>
      <c r="G65" s="426"/>
      <c r="H65" s="426"/>
      <c r="I65" s="425"/>
      <c r="J65" s="439"/>
      <c r="K65" s="439"/>
      <c r="L65" s="438"/>
      <c r="M65" s="437"/>
    </row>
    <row r="66" spans="1:13" s="431" customFormat="1" ht="24.2" customHeight="1" x14ac:dyDescent="0.2">
      <c r="A66" s="432"/>
      <c r="B66" s="429"/>
      <c r="C66" s="428"/>
      <c r="D66" s="428"/>
      <c r="E66" s="427"/>
      <c r="F66" s="425"/>
      <c r="G66" s="426"/>
      <c r="H66" s="426"/>
      <c r="I66" s="425"/>
      <c r="J66" s="435"/>
      <c r="K66" s="435"/>
      <c r="L66" s="434"/>
      <c r="M66" s="433"/>
    </row>
    <row r="67" spans="1:13" s="431" customFormat="1" ht="24.2" customHeight="1" x14ac:dyDescent="0.2">
      <c r="A67" s="432"/>
      <c r="B67" s="429"/>
      <c r="C67" s="428"/>
      <c r="D67" s="428"/>
      <c r="E67" s="427"/>
      <c r="F67" s="425"/>
      <c r="G67" s="426"/>
      <c r="H67" s="426"/>
      <c r="I67" s="425"/>
      <c r="J67" s="436"/>
      <c r="K67" s="436"/>
      <c r="L67" s="434"/>
      <c r="M67" s="433"/>
    </row>
    <row r="68" spans="1:13" s="431" customFormat="1" ht="43.5" customHeight="1" x14ac:dyDescent="0.2">
      <c r="A68" s="432"/>
      <c r="B68" s="429"/>
      <c r="C68" s="428"/>
      <c r="D68" s="428"/>
      <c r="E68" s="427"/>
      <c r="F68" s="425"/>
      <c r="G68" s="426"/>
      <c r="H68" s="426"/>
      <c r="I68" s="425"/>
      <c r="J68" s="436"/>
      <c r="K68" s="436"/>
      <c r="L68" s="434"/>
      <c r="M68" s="433"/>
    </row>
    <row r="69" spans="1:13" s="431" customFormat="1" ht="24.95" customHeight="1" x14ac:dyDescent="0.2">
      <c r="A69" s="432"/>
      <c r="B69" s="429"/>
      <c r="C69" s="428"/>
      <c r="D69" s="428"/>
      <c r="E69" s="427"/>
      <c r="F69" s="425"/>
      <c r="G69" s="426"/>
      <c r="H69" s="426"/>
      <c r="I69" s="425"/>
      <c r="J69" s="435"/>
      <c r="K69" s="435"/>
      <c r="L69" s="434"/>
      <c r="M69" s="433"/>
    </row>
    <row r="70" spans="1:13" s="431" customFormat="1" ht="24.95" customHeight="1" x14ac:dyDescent="0.2">
      <c r="A70" s="432"/>
      <c r="B70" s="430"/>
      <c r="C70" s="428"/>
      <c r="D70" s="428"/>
      <c r="E70" s="427"/>
      <c r="F70" s="425"/>
      <c r="G70" s="426"/>
      <c r="H70" s="426"/>
      <c r="I70" s="425"/>
      <c r="J70" s="435"/>
      <c r="K70" s="435"/>
      <c r="L70" s="434"/>
      <c r="M70" s="433"/>
    </row>
    <row r="71" spans="1:13" s="431" customFormat="1" ht="24.95" customHeight="1" x14ac:dyDescent="0.2">
      <c r="A71" s="432"/>
      <c r="B71" s="429"/>
      <c r="C71" s="428"/>
      <c r="D71" s="428"/>
      <c r="E71" s="427"/>
      <c r="F71" s="425"/>
      <c r="G71" s="426"/>
      <c r="H71" s="426"/>
      <c r="I71" s="425"/>
      <c r="J71" s="435"/>
      <c r="K71" s="435"/>
      <c r="L71" s="434"/>
      <c r="M71" s="433"/>
    </row>
    <row r="72" spans="1:13" s="431" customFormat="1" ht="24.95" customHeight="1" x14ac:dyDescent="0.2">
      <c r="A72" s="432"/>
      <c r="B72" s="429"/>
      <c r="C72" s="428"/>
      <c r="D72" s="428"/>
      <c r="E72" s="427"/>
      <c r="F72" s="425"/>
      <c r="G72" s="426"/>
      <c r="H72" s="426"/>
      <c r="I72" s="425"/>
      <c r="J72" s="435"/>
      <c r="K72" s="435"/>
      <c r="L72" s="434"/>
      <c r="M72" s="433"/>
    </row>
    <row r="73" spans="1:13" s="431" customFormat="1" ht="24.95" customHeight="1" x14ac:dyDescent="0.2">
      <c r="A73" s="432"/>
      <c r="B73" s="429"/>
    </row>
    <row r="74" spans="1:13" s="431" customFormat="1" ht="24.95" customHeight="1" x14ac:dyDescent="0.2">
      <c r="A74" s="432"/>
      <c r="B74" s="429"/>
    </row>
    <row r="75" spans="1:13" ht="24.95" customHeight="1" x14ac:dyDescent="0.2">
      <c r="B75" s="429"/>
    </row>
    <row r="76" spans="1:13" ht="24.95" customHeight="1" x14ac:dyDescent="0.2">
      <c r="B76" s="429"/>
    </row>
    <row r="77" spans="1:13" ht="24.95" customHeight="1" x14ac:dyDescent="0.2">
      <c r="B77" s="430"/>
    </row>
    <row r="78" spans="1:13" ht="24.95" customHeight="1" x14ac:dyDescent="0.2">
      <c r="B78" s="429"/>
      <c r="C78" s="428"/>
      <c r="D78" s="428"/>
      <c r="E78" s="427"/>
      <c r="F78" s="425"/>
      <c r="G78" s="426"/>
      <c r="H78" s="426"/>
      <c r="I78" s="425"/>
      <c r="J78" s="419"/>
      <c r="K78" s="419"/>
      <c r="L78" s="419"/>
      <c r="M78" s="418"/>
    </row>
    <row r="79" spans="1:13" ht="24.95" customHeight="1" x14ac:dyDescent="0.2">
      <c r="B79" s="429"/>
      <c r="C79" s="428"/>
      <c r="D79" s="428"/>
      <c r="E79" s="427"/>
      <c r="F79" s="425"/>
      <c r="G79" s="426"/>
      <c r="H79" s="426"/>
      <c r="I79" s="425"/>
      <c r="J79" s="419"/>
      <c r="K79" s="419"/>
      <c r="L79" s="419"/>
      <c r="M79" s="418"/>
    </row>
    <row r="80" spans="1:13" ht="24.95" customHeight="1" x14ac:dyDescent="0.2">
      <c r="B80" s="429"/>
      <c r="C80" s="428"/>
      <c r="D80" s="428"/>
      <c r="E80" s="427"/>
      <c r="F80" s="425"/>
      <c r="G80" s="426"/>
      <c r="H80" s="426"/>
      <c r="I80" s="425"/>
      <c r="J80" s="419"/>
      <c r="K80" s="419"/>
      <c r="L80" s="419"/>
      <c r="M80" s="418"/>
    </row>
    <row r="81" spans="2:13" ht="24.95" customHeight="1" x14ac:dyDescent="0.2">
      <c r="B81" s="430"/>
      <c r="C81" s="428"/>
      <c r="D81" s="428"/>
      <c r="E81" s="427"/>
      <c r="F81" s="425"/>
      <c r="G81" s="426"/>
      <c r="H81" s="426"/>
      <c r="I81" s="425"/>
      <c r="J81" s="419"/>
      <c r="K81" s="419"/>
      <c r="L81" s="419"/>
      <c r="M81" s="418"/>
    </row>
    <row r="82" spans="2:13" ht="24.95" customHeight="1" x14ac:dyDescent="0.2">
      <c r="B82" s="429"/>
      <c r="C82" s="428"/>
      <c r="D82" s="428"/>
      <c r="E82" s="427"/>
      <c r="F82" s="425"/>
      <c r="G82" s="426"/>
      <c r="H82" s="426"/>
      <c r="I82" s="425"/>
      <c r="J82" s="419"/>
      <c r="K82" s="419"/>
      <c r="L82" s="419"/>
      <c r="M82" s="418"/>
    </row>
    <row r="83" spans="2:13" ht="24.95" customHeight="1" x14ac:dyDescent="0.2">
      <c r="B83" s="429"/>
      <c r="C83" s="428"/>
      <c r="D83" s="428"/>
      <c r="E83" s="427"/>
      <c r="F83" s="425"/>
      <c r="G83" s="426"/>
      <c r="H83" s="426"/>
      <c r="I83" s="425"/>
      <c r="J83" s="419"/>
      <c r="K83" s="419"/>
      <c r="L83" s="419"/>
      <c r="M83" s="418"/>
    </row>
    <row r="84" spans="2:13" ht="24.95" customHeight="1" x14ac:dyDescent="0.2">
      <c r="B84" s="429"/>
      <c r="C84" s="428"/>
      <c r="D84" s="428"/>
      <c r="E84" s="427"/>
      <c r="F84" s="425"/>
      <c r="G84" s="426"/>
      <c r="H84" s="426"/>
      <c r="I84" s="425"/>
      <c r="J84" s="419"/>
      <c r="K84" s="419"/>
      <c r="L84" s="419"/>
      <c r="M84" s="418"/>
    </row>
    <row r="85" spans="2:13" ht="24.95" customHeight="1" x14ac:dyDescent="0.2">
      <c r="B85" s="429"/>
      <c r="C85" s="428"/>
      <c r="D85" s="428"/>
      <c r="E85" s="427"/>
      <c r="F85" s="425"/>
      <c r="G85" s="426"/>
      <c r="H85" s="426"/>
      <c r="I85" s="425"/>
      <c r="J85" s="419"/>
      <c r="K85" s="419"/>
      <c r="L85" s="419"/>
      <c r="M85" s="418"/>
    </row>
    <row r="86" spans="2:13" ht="24.95" customHeight="1" x14ac:dyDescent="0.2">
      <c r="B86" s="429"/>
      <c r="C86" s="428"/>
      <c r="D86" s="428"/>
      <c r="E86" s="427"/>
      <c r="F86" s="425"/>
      <c r="G86" s="426"/>
      <c r="H86" s="426"/>
      <c r="I86" s="425"/>
      <c r="J86" s="419"/>
      <c r="K86" s="419"/>
      <c r="L86" s="419"/>
      <c r="M86" s="418"/>
    </row>
    <row r="87" spans="2:13" ht="24.75" customHeight="1" x14ac:dyDescent="0.2">
      <c r="B87" s="424"/>
      <c r="C87" s="423"/>
      <c r="D87" s="423"/>
      <c r="E87" s="422"/>
      <c r="F87" s="420"/>
      <c r="G87" s="421"/>
      <c r="H87" s="421"/>
      <c r="I87" s="420"/>
      <c r="J87" s="419"/>
      <c r="K87" s="419"/>
      <c r="L87" s="419"/>
      <c r="M87" s="418"/>
    </row>
  </sheetData>
  <mergeCells count="1">
    <mergeCell ref="B46:M46"/>
  </mergeCells>
  <phoneticPr fontId="4"/>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topLeftCell="A4" zoomScale="50" zoomScaleNormal="40" zoomScaleSheetLayoutView="50" workbookViewId="0">
      <selection activeCell="U28" sqref="U28"/>
    </sheetView>
  </sheetViews>
  <sheetFormatPr defaultRowHeight="19.5" x14ac:dyDescent="0.3"/>
  <cols>
    <col min="1" max="1" width="6.296875" style="136" customWidth="1"/>
    <col min="2" max="2" width="15" style="136" customWidth="1"/>
    <col min="3" max="3" width="12.19921875" style="136" customWidth="1"/>
    <col min="4" max="4" width="8.796875" style="136" customWidth="1"/>
    <col min="5" max="5" width="8.296875" style="136" customWidth="1"/>
    <col min="6" max="6" width="7.19921875" style="136" customWidth="1"/>
    <col min="7" max="10" width="13.69921875" style="136" customWidth="1"/>
    <col min="11" max="11" width="14.3984375" style="136" customWidth="1"/>
    <col min="12" max="13" width="13.69921875" style="136" customWidth="1"/>
    <col min="14" max="16384" width="8.796875" style="136"/>
  </cols>
  <sheetData>
    <row r="1" spans="1:13" s="134" customFormat="1" ht="30" x14ac:dyDescent="0.45">
      <c r="A1" s="52"/>
      <c r="B1" s="542" t="s">
        <v>23</v>
      </c>
      <c r="C1" s="542"/>
      <c r="D1" s="542"/>
      <c r="E1" s="542"/>
      <c r="F1" s="542"/>
      <c r="G1" s="542"/>
      <c r="H1" s="542"/>
      <c r="I1" s="542"/>
      <c r="J1" s="542"/>
      <c r="K1" s="542"/>
      <c r="L1" s="542"/>
      <c r="M1" s="542"/>
    </row>
    <row r="2" spans="1:13" s="135" customFormat="1" ht="24" x14ac:dyDescent="0.35">
      <c r="A2" s="4"/>
      <c r="B2" s="33"/>
      <c r="C2" s="35" t="s">
        <v>22</v>
      </c>
      <c r="D2" s="35"/>
      <c r="E2" s="33"/>
      <c r="F2" s="33"/>
      <c r="G2" s="33"/>
      <c r="H2" s="33"/>
      <c r="I2" s="33"/>
      <c r="J2" s="33"/>
      <c r="K2" s="33"/>
      <c r="L2" s="33"/>
      <c r="M2" s="33"/>
    </row>
    <row r="3" spans="1:13" s="135" customFormat="1" ht="24" x14ac:dyDescent="0.35">
      <c r="A3" s="4"/>
      <c r="B3" s="33"/>
      <c r="C3" s="35"/>
      <c r="D3" s="35"/>
      <c r="E3" s="33"/>
      <c r="F3" s="33"/>
      <c r="G3" s="33"/>
      <c r="H3" s="33"/>
      <c r="I3" s="33"/>
      <c r="J3" s="33"/>
      <c r="K3" s="33"/>
      <c r="L3" s="33"/>
      <c r="M3" s="33"/>
    </row>
    <row r="4" spans="1:13" x14ac:dyDescent="0.3">
      <c r="A4" s="2"/>
      <c r="B4" s="5"/>
      <c r="C4" s="123"/>
      <c r="D4" s="123"/>
      <c r="E4" s="5"/>
      <c r="F4" s="5"/>
      <c r="G4" s="5"/>
      <c r="H4" s="5"/>
      <c r="I4" s="5"/>
      <c r="J4" s="5"/>
      <c r="K4" s="5"/>
      <c r="L4" s="5"/>
      <c r="M4" s="5"/>
    </row>
    <row r="5" spans="1:13" s="137" customFormat="1" ht="18.75" customHeight="1" x14ac:dyDescent="0.3">
      <c r="A5" s="5"/>
      <c r="B5" s="124"/>
      <c r="C5" s="125"/>
      <c r="D5" s="125"/>
      <c r="E5" s="130"/>
      <c r="F5" s="130"/>
      <c r="G5" s="130"/>
      <c r="H5" s="130"/>
      <c r="I5" s="130"/>
      <c r="J5" s="130"/>
      <c r="K5" s="130"/>
      <c r="L5" s="125"/>
      <c r="M5" s="125"/>
    </row>
    <row r="6" spans="1:13" s="137" customFormat="1" ht="18.75" customHeight="1" x14ac:dyDescent="0.3">
      <c r="A6" s="5"/>
      <c r="B6" s="124"/>
      <c r="C6" s="125"/>
      <c r="D6" s="125"/>
      <c r="E6" s="126"/>
      <c r="F6" s="126"/>
      <c r="G6" s="126"/>
      <c r="H6" s="126"/>
      <c r="I6" s="126"/>
      <c r="J6" s="126"/>
      <c r="K6" s="126"/>
      <c r="L6" s="125"/>
      <c r="M6" s="125"/>
    </row>
    <row r="7" spans="1:13" s="137" customFormat="1" ht="18.75" customHeight="1" x14ac:dyDescent="0.3">
      <c r="A7" s="5"/>
      <c r="B7" s="124"/>
      <c r="C7" s="125"/>
      <c r="D7" s="125"/>
      <c r="E7" s="126"/>
      <c r="F7" s="126"/>
      <c r="G7" s="126"/>
      <c r="H7" s="126"/>
      <c r="I7" s="126"/>
      <c r="J7" s="126"/>
      <c r="K7" s="126"/>
      <c r="L7" s="125"/>
      <c r="M7" s="125"/>
    </row>
    <row r="8" spans="1:13" s="137" customFormat="1" ht="18.75" customHeight="1" x14ac:dyDescent="0.3">
      <c r="A8" s="5"/>
      <c r="B8" s="127"/>
      <c r="C8" s="39"/>
      <c r="D8" s="39"/>
      <c r="E8" s="5"/>
      <c r="F8" s="5"/>
      <c r="G8" s="5"/>
      <c r="H8" s="130"/>
      <c r="I8" s="5"/>
      <c r="J8" s="5"/>
      <c r="K8" s="5"/>
      <c r="L8" s="543"/>
      <c r="M8" s="543"/>
    </row>
    <row r="9" spans="1:13" s="137" customFormat="1" ht="18.75" customHeight="1" x14ac:dyDescent="0.3">
      <c r="A9" s="5"/>
      <c r="B9" s="128"/>
      <c r="C9" s="6"/>
      <c r="D9" s="6"/>
      <c r="F9" s="6"/>
      <c r="G9" s="6"/>
      <c r="H9" s="6"/>
      <c r="I9" s="6"/>
      <c r="J9" s="6"/>
      <c r="K9" s="6"/>
      <c r="L9" s="48"/>
      <c r="M9" s="48"/>
    </row>
    <row r="10" spans="1:13" s="137" customFormat="1" ht="18.75" customHeight="1" x14ac:dyDescent="0.3">
      <c r="A10" s="5"/>
      <c r="B10" s="129"/>
      <c r="C10" s="6"/>
      <c r="D10" s="6"/>
      <c r="F10" s="6"/>
      <c r="G10" s="6"/>
      <c r="H10" s="6"/>
      <c r="I10" s="6"/>
      <c r="J10" s="6"/>
      <c r="K10" s="6"/>
      <c r="L10" s="48"/>
      <c r="M10" s="48"/>
    </row>
    <row r="11" spans="1:13" s="137" customFormat="1" ht="18.75" customHeight="1" x14ac:dyDescent="0.3">
      <c r="A11" s="5"/>
      <c r="B11" s="129"/>
      <c r="C11" s="6"/>
      <c r="D11" s="6"/>
      <c r="F11" s="6"/>
      <c r="G11" s="6"/>
      <c r="H11" s="6"/>
      <c r="I11" s="6"/>
      <c r="J11" s="6"/>
      <c r="K11" s="6"/>
      <c r="L11" s="6"/>
      <c r="M11" s="6"/>
    </row>
    <row r="12" spans="1:13" s="137" customFormat="1" ht="18.75" customHeight="1" x14ac:dyDescent="0.3">
      <c r="A12" s="5"/>
      <c r="B12" s="129"/>
      <c r="C12" s="6"/>
      <c r="D12" s="6"/>
      <c r="F12" s="6"/>
      <c r="G12" s="6"/>
      <c r="H12" s="6"/>
      <c r="I12" s="6"/>
      <c r="J12" s="6"/>
      <c r="K12" s="6"/>
      <c r="L12" s="6"/>
      <c r="M12" s="6"/>
    </row>
    <row r="13" spans="1:13" s="137" customFormat="1" ht="18.75" customHeight="1" x14ac:dyDescent="0.3">
      <c r="A13" s="5"/>
      <c r="B13" s="129"/>
      <c r="C13" s="6"/>
      <c r="D13" s="6"/>
      <c r="F13" s="6"/>
      <c r="G13" s="6"/>
      <c r="H13" s="6"/>
      <c r="I13" s="6"/>
      <c r="J13" s="6"/>
      <c r="K13" s="6"/>
      <c r="L13" s="6"/>
      <c r="M13" s="6"/>
    </row>
    <row r="14" spans="1:13" s="137" customFormat="1" ht="18.75" customHeight="1" x14ac:dyDescent="0.3">
      <c r="A14" s="5"/>
      <c r="B14" s="129"/>
      <c r="C14" s="6"/>
      <c r="D14" s="6"/>
      <c r="F14" s="6"/>
      <c r="G14" s="6"/>
      <c r="H14" s="6"/>
      <c r="I14" s="6"/>
      <c r="J14" s="6"/>
      <c r="K14" s="6"/>
      <c r="L14" s="6"/>
      <c r="M14" s="6"/>
    </row>
    <row r="15" spans="1:13" s="137" customFormat="1" ht="18.75" customHeight="1" x14ac:dyDescent="0.3">
      <c r="A15" s="5"/>
      <c r="B15" s="129"/>
      <c r="C15" s="6"/>
      <c r="D15" s="6"/>
      <c r="F15" s="6"/>
      <c r="G15" s="6"/>
      <c r="H15" s="6"/>
      <c r="I15" s="6"/>
      <c r="J15" s="6"/>
      <c r="K15" s="6"/>
      <c r="L15" s="6"/>
      <c r="M15" s="6"/>
    </row>
    <row r="16" spans="1:13" s="137" customFormat="1" ht="18.75" customHeight="1" x14ac:dyDescent="0.3">
      <c r="A16" s="5"/>
      <c r="B16" s="129"/>
      <c r="C16" s="6"/>
      <c r="D16" s="6"/>
      <c r="F16" s="6"/>
      <c r="G16" s="6"/>
      <c r="H16" s="6"/>
      <c r="I16" s="6"/>
      <c r="J16" s="6"/>
      <c r="K16" s="6"/>
      <c r="L16" s="6"/>
      <c r="M16" s="6"/>
    </row>
    <row r="17" spans="1:13" s="137" customFormat="1" ht="18.75" customHeight="1" x14ac:dyDescent="0.3">
      <c r="A17" s="5"/>
      <c r="B17" s="138"/>
      <c r="C17" s="6"/>
      <c r="D17" s="6"/>
      <c r="E17" s="6"/>
      <c r="F17" s="6"/>
      <c r="G17" s="6"/>
      <c r="H17" s="6"/>
      <c r="I17" s="6"/>
      <c r="J17" s="6"/>
      <c r="K17" s="6"/>
      <c r="L17" s="6"/>
      <c r="M17" s="6"/>
    </row>
    <row r="18" spans="1:13" s="137" customFormat="1" ht="18.75" customHeight="1" thickBot="1" x14ac:dyDescent="0.35">
      <c r="A18" s="5"/>
      <c r="B18" s="138"/>
      <c r="C18" s="6"/>
      <c r="D18" s="6"/>
      <c r="E18" s="8"/>
      <c r="F18" s="8"/>
      <c r="G18" s="8"/>
      <c r="H18" s="8"/>
      <c r="I18" s="43"/>
      <c r="J18" s="8"/>
      <c r="K18" s="43"/>
      <c r="L18" s="8"/>
      <c r="M18" s="8"/>
    </row>
    <row r="19" spans="1:13" ht="18.75" customHeight="1" x14ac:dyDescent="0.3">
      <c r="A19" s="2"/>
      <c r="B19" s="544" t="s">
        <v>79</v>
      </c>
      <c r="C19" s="547" t="s">
        <v>21</v>
      </c>
      <c r="D19" s="548"/>
      <c r="E19" s="27"/>
      <c r="F19" s="27"/>
      <c r="G19" s="27"/>
      <c r="H19" s="27"/>
      <c r="I19" s="27"/>
      <c r="J19" s="27"/>
      <c r="K19" s="27"/>
      <c r="L19" s="553" t="s">
        <v>135</v>
      </c>
      <c r="M19" s="549" t="s">
        <v>136</v>
      </c>
    </row>
    <row r="20" spans="1:13" ht="18.75" customHeight="1" x14ac:dyDescent="0.3">
      <c r="A20" s="2"/>
      <c r="B20" s="545"/>
      <c r="C20" s="549"/>
      <c r="D20" s="550"/>
      <c r="E20" s="555" t="s">
        <v>20</v>
      </c>
      <c r="F20" s="556"/>
      <c r="G20" s="559" t="s">
        <v>19</v>
      </c>
      <c r="H20" s="559" t="s">
        <v>18</v>
      </c>
      <c r="I20" s="559" t="s">
        <v>17</v>
      </c>
      <c r="J20" s="559" t="s">
        <v>16</v>
      </c>
      <c r="K20" s="559" t="s">
        <v>15</v>
      </c>
      <c r="L20" s="553"/>
      <c r="M20" s="549"/>
    </row>
    <row r="21" spans="1:13" ht="18.75" customHeight="1" x14ac:dyDescent="0.3">
      <c r="A21" s="2"/>
      <c r="B21" s="546"/>
      <c r="C21" s="551"/>
      <c r="D21" s="552"/>
      <c r="E21" s="557"/>
      <c r="F21" s="558"/>
      <c r="G21" s="560"/>
      <c r="H21" s="560"/>
      <c r="I21" s="560"/>
      <c r="J21" s="560"/>
      <c r="K21" s="560"/>
      <c r="L21" s="554"/>
      <c r="M21" s="551"/>
    </row>
    <row r="22" spans="1:13" ht="18.75" customHeight="1" x14ac:dyDescent="0.3">
      <c r="A22" s="2"/>
      <c r="B22" s="51"/>
      <c r="C22" s="1" t="s">
        <v>150</v>
      </c>
      <c r="D22" s="1"/>
      <c r="E22" s="2"/>
      <c r="F22" s="2"/>
      <c r="G22" s="2"/>
      <c r="H22" s="50" t="s">
        <v>14</v>
      </c>
      <c r="I22" s="2"/>
      <c r="J22" s="2"/>
      <c r="K22" s="49"/>
      <c r="L22" s="537" t="s">
        <v>14</v>
      </c>
      <c r="M22" s="538"/>
    </row>
    <row r="23" spans="1:13" ht="18.75" customHeight="1" x14ac:dyDescent="0.3">
      <c r="A23" s="2"/>
      <c r="B23" s="21" t="s">
        <v>151</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95</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152</v>
      </c>
      <c r="C25" s="13"/>
      <c r="D25" s="6">
        <v>102.7</v>
      </c>
      <c r="F25" s="3">
        <v>110.3</v>
      </c>
      <c r="G25" s="139">
        <v>94.3</v>
      </c>
      <c r="H25" s="3">
        <v>100.8</v>
      </c>
      <c r="I25" s="3">
        <v>100.5</v>
      </c>
      <c r="J25" s="3">
        <v>95.4</v>
      </c>
      <c r="K25" s="11">
        <v>102.2</v>
      </c>
      <c r="L25" s="13">
        <v>101.1</v>
      </c>
      <c r="M25" s="6">
        <v>100.1</v>
      </c>
    </row>
    <row r="26" spans="1:13" ht="18.75" customHeight="1" x14ac:dyDescent="0.3">
      <c r="A26" s="2"/>
      <c r="B26" s="21" t="s">
        <v>153</v>
      </c>
      <c r="C26" s="13"/>
      <c r="D26" s="6">
        <v>88.9</v>
      </c>
      <c r="F26" s="3">
        <v>81.3</v>
      </c>
      <c r="G26" s="139">
        <v>92.6</v>
      </c>
      <c r="H26" s="3">
        <v>85</v>
      </c>
      <c r="I26" s="16">
        <v>92.6</v>
      </c>
      <c r="J26" s="3">
        <v>76.5</v>
      </c>
      <c r="K26" s="11">
        <v>111.9</v>
      </c>
      <c r="L26" s="6">
        <v>90.7</v>
      </c>
      <c r="M26" s="6">
        <v>91.3</v>
      </c>
    </row>
    <row r="27" spans="1:13" s="142" customFormat="1" ht="9.4" customHeight="1" x14ac:dyDescent="0.3">
      <c r="A27" s="47"/>
      <c r="B27" s="141"/>
      <c r="C27" s="6"/>
      <c r="D27" s="6"/>
      <c r="E27" s="6"/>
      <c r="F27" s="6"/>
      <c r="G27" s="6"/>
      <c r="H27" s="6"/>
      <c r="I27" s="6"/>
      <c r="J27" s="6"/>
      <c r="K27" s="11"/>
      <c r="L27" s="6"/>
      <c r="M27" s="6"/>
    </row>
    <row r="28" spans="1:13" ht="18.75" customHeight="1" x14ac:dyDescent="0.3">
      <c r="A28" s="2"/>
      <c r="B28" s="45"/>
      <c r="C28" s="539" t="s">
        <v>13</v>
      </c>
      <c r="D28" s="540"/>
      <c r="E28" s="540"/>
      <c r="F28" s="540"/>
      <c r="G28" s="540"/>
      <c r="H28" s="540"/>
      <c r="I28" s="540"/>
      <c r="J28" s="540"/>
      <c r="K28" s="541"/>
      <c r="L28" s="539" t="s">
        <v>12</v>
      </c>
      <c r="M28" s="540"/>
    </row>
    <row r="29" spans="1:13" ht="9.4" customHeight="1" x14ac:dyDescent="0.3">
      <c r="A29" s="2"/>
      <c r="B29" s="141"/>
      <c r="C29" s="6"/>
      <c r="D29" s="6"/>
      <c r="E29" s="6"/>
      <c r="F29" s="6"/>
      <c r="G29" s="6"/>
      <c r="H29" s="6"/>
      <c r="I29" s="6"/>
      <c r="J29" s="6"/>
      <c r="K29" s="11"/>
      <c r="L29" s="6"/>
      <c r="M29" s="6"/>
    </row>
    <row r="30" spans="1:13" ht="18.75" customHeight="1" x14ac:dyDescent="0.3">
      <c r="A30" s="2"/>
      <c r="B30" s="141" t="s">
        <v>222</v>
      </c>
      <c r="C30" s="6"/>
      <c r="D30" s="140" t="s">
        <v>247</v>
      </c>
      <c r="E30" s="140"/>
      <c r="F30" s="16">
        <v>79</v>
      </c>
      <c r="G30" s="16">
        <v>164</v>
      </c>
      <c r="H30" s="16">
        <v>83.7</v>
      </c>
      <c r="I30" s="16" t="s">
        <v>240</v>
      </c>
      <c r="J30" s="16">
        <v>98.9</v>
      </c>
      <c r="K30" s="20">
        <v>120.4</v>
      </c>
      <c r="L30" s="6">
        <v>96.9</v>
      </c>
      <c r="M30" s="6">
        <v>98.6</v>
      </c>
    </row>
    <row r="31" spans="1:13" ht="18.75" customHeight="1" x14ac:dyDescent="0.3">
      <c r="A31" s="2"/>
      <c r="B31" s="141" t="s">
        <v>242</v>
      </c>
      <c r="C31" s="6"/>
      <c r="D31" s="140" t="s">
        <v>248</v>
      </c>
      <c r="E31" s="140"/>
      <c r="F31" s="16">
        <v>80.099999999999994</v>
      </c>
      <c r="G31" s="16">
        <v>146.30000000000001</v>
      </c>
      <c r="H31" s="16">
        <v>92.5</v>
      </c>
      <c r="I31" s="16" t="s">
        <v>244</v>
      </c>
      <c r="J31" s="16">
        <v>95.6</v>
      </c>
      <c r="K31" s="20">
        <v>121.1</v>
      </c>
      <c r="L31" s="16">
        <v>95.7</v>
      </c>
      <c r="M31" s="6">
        <v>97.6</v>
      </c>
    </row>
    <row r="32" spans="1:13" ht="18.75" customHeight="1" x14ac:dyDescent="0.3">
      <c r="A32" s="2"/>
      <c r="B32" s="141" t="s">
        <v>243</v>
      </c>
      <c r="C32" s="6"/>
      <c r="D32" s="140" t="s">
        <v>249</v>
      </c>
      <c r="E32" s="140"/>
      <c r="F32" s="16">
        <v>71.400000000000006</v>
      </c>
      <c r="G32" s="16">
        <v>113.1</v>
      </c>
      <c r="H32" s="16">
        <v>96.2</v>
      </c>
      <c r="I32" s="16" t="s">
        <v>245</v>
      </c>
      <c r="J32" s="16">
        <v>84.8</v>
      </c>
      <c r="K32" s="20">
        <v>118.2</v>
      </c>
      <c r="L32" s="16">
        <v>97.1</v>
      </c>
      <c r="M32" s="16">
        <v>96.1</v>
      </c>
    </row>
    <row r="33" spans="1:14" ht="18.75" customHeight="1" x14ac:dyDescent="0.3">
      <c r="A33" s="2"/>
      <c r="B33" s="141" t="s">
        <v>255</v>
      </c>
      <c r="C33" s="6"/>
      <c r="D33" s="140" t="s">
        <v>250</v>
      </c>
      <c r="E33" s="140"/>
      <c r="F33" s="16">
        <v>82.6</v>
      </c>
      <c r="G33" s="16">
        <v>33.5</v>
      </c>
      <c r="H33" s="16">
        <v>100.8</v>
      </c>
      <c r="I33" s="16" t="s">
        <v>246</v>
      </c>
      <c r="J33" s="16">
        <v>24.9</v>
      </c>
      <c r="K33" s="20">
        <v>116.3</v>
      </c>
      <c r="L33" s="16">
        <v>100</v>
      </c>
      <c r="M33" s="16">
        <v>98.6</v>
      </c>
    </row>
    <row r="34" spans="1:14" ht="18.75" customHeight="1" x14ac:dyDescent="0.3">
      <c r="A34" s="2"/>
      <c r="B34" s="141" t="s">
        <v>256</v>
      </c>
      <c r="C34" s="6"/>
      <c r="D34" s="140" t="s">
        <v>257</v>
      </c>
      <c r="E34" s="140"/>
      <c r="F34" s="16">
        <v>73.900000000000006</v>
      </c>
      <c r="G34" s="16">
        <v>100.1</v>
      </c>
      <c r="H34" s="16">
        <v>91.5</v>
      </c>
      <c r="I34" s="16" t="s">
        <v>258</v>
      </c>
      <c r="J34" s="16">
        <v>34.799999999999997</v>
      </c>
      <c r="K34" s="20">
        <v>118.4</v>
      </c>
      <c r="L34" s="16">
        <v>93.5</v>
      </c>
      <c r="M34" s="16">
        <v>96.7</v>
      </c>
    </row>
    <row r="35" spans="1:14" ht="18.75" customHeight="1" x14ac:dyDescent="0.3">
      <c r="A35" s="2"/>
      <c r="B35" s="141" t="s">
        <v>307</v>
      </c>
      <c r="C35" s="6"/>
      <c r="D35" s="140" t="s">
        <v>308</v>
      </c>
      <c r="E35" s="140"/>
      <c r="F35" s="16">
        <v>83.8</v>
      </c>
      <c r="G35" s="16">
        <v>120.9</v>
      </c>
      <c r="H35" s="16">
        <v>99.5</v>
      </c>
      <c r="I35" s="16" t="s">
        <v>309</v>
      </c>
      <c r="J35" s="16">
        <v>81.5</v>
      </c>
      <c r="K35" s="20">
        <v>115.1</v>
      </c>
      <c r="L35" s="16">
        <v>99.7</v>
      </c>
      <c r="M35" s="16">
        <v>100</v>
      </c>
    </row>
    <row r="36" spans="1:14" ht="6.75" customHeight="1" thickBot="1" x14ac:dyDescent="0.35">
      <c r="A36" s="2"/>
      <c r="B36" s="143"/>
      <c r="C36" s="8"/>
      <c r="D36" s="8"/>
      <c r="E36" s="8"/>
      <c r="F36" s="8"/>
      <c r="G36" s="8"/>
      <c r="H36" s="8"/>
      <c r="I36" s="8"/>
      <c r="J36" s="8"/>
      <c r="K36" s="9"/>
      <c r="L36" s="8"/>
      <c r="M36" s="8"/>
    </row>
    <row r="37" spans="1:14" ht="18.75" customHeight="1" x14ac:dyDescent="0.3">
      <c r="A37" s="2"/>
      <c r="B37" s="3" t="s">
        <v>96</v>
      </c>
      <c r="C37" s="1" t="s">
        <v>11</v>
      </c>
      <c r="D37" s="1"/>
      <c r="E37" s="2"/>
      <c r="F37" s="2"/>
      <c r="G37" s="2"/>
      <c r="H37" s="2"/>
      <c r="I37" s="2"/>
      <c r="J37" s="2"/>
      <c r="K37" s="2"/>
      <c r="L37" s="2"/>
      <c r="M37" s="2"/>
    </row>
    <row r="38" spans="1:14" ht="18.75" customHeight="1" x14ac:dyDescent="0.3">
      <c r="A38" s="2"/>
      <c r="B38" s="3" t="s">
        <v>97</v>
      </c>
      <c r="C38" s="136" t="s">
        <v>253</v>
      </c>
      <c r="D38" s="1"/>
      <c r="E38" s="2"/>
      <c r="F38" s="2"/>
      <c r="G38" s="2"/>
      <c r="H38" s="2"/>
      <c r="I38" s="2"/>
      <c r="J38" s="2"/>
      <c r="K38" s="2"/>
      <c r="L38" s="2"/>
      <c r="M38" s="2"/>
    </row>
    <row r="39" spans="1:14" ht="18.75" customHeight="1" x14ac:dyDescent="0.3">
      <c r="A39" s="2"/>
      <c r="B39" s="3" t="s">
        <v>239</v>
      </c>
      <c r="C39" s="136" t="s">
        <v>254</v>
      </c>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137" customFormat="1" ht="25.5" customHeight="1" x14ac:dyDescent="0.35">
      <c r="A41" s="5"/>
      <c r="B41" s="36"/>
      <c r="C41" s="35" t="s">
        <v>137</v>
      </c>
      <c r="D41" s="35"/>
      <c r="E41" s="33"/>
      <c r="F41" s="33"/>
      <c r="G41" s="4"/>
      <c r="H41" s="4"/>
      <c r="I41" s="4"/>
      <c r="J41" s="4"/>
      <c r="K41" s="4"/>
      <c r="L41" s="4"/>
      <c r="M41" s="4"/>
    </row>
    <row r="42" spans="1:14" ht="15" customHeight="1" thickBot="1" x14ac:dyDescent="0.35">
      <c r="A42" s="2"/>
      <c r="B42" s="561"/>
      <c r="C42" s="561"/>
      <c r="D42" s="561"/>
      <c r="E42" s="561"/>
      <c r="F42" s="561"/>
      <c r="G42" s="561"/>
      <c r="H42" s="561"/>
      <c r="I42" s="561"/>
      <c r="J42" s="561"/>
      <c r="K42" s="561"/>
      <c r="L42" s="561"/>
      <c r="M42" s="561"/>
    </row>
    <row r="43" spans="1:14" ht="18.75" customHeight="1" x14ac:dyDescent="0.3">
      <c r="A43" s="2"/>
      <c r="B43" s="544" t="s">
        <v>79</v>
      </c>
      <c r="C43" s="562" t="s">
        <v>154</v>
      </c>
      <c r="D43" s="563"/>
      <c r="E43" s="337" t="s">
        <v>138</v>
      </c>
      <c r="F43" s="335"/>
      <c r="G43" s="5"/>
      <c r="H43" s="5"/>
      <c r="I43" s="5"/>
      <c r="J43" s="5"/>
      <c r="K43" s="5"/>
      <c r="L43" s="5"/>
      <c r="M43" s="5"/>
      <c r="N43" s="137"/>
    </row>
    <row r="44" spans="1:14" ht="18.75" customHeight="1" x14ac:dyDescent="0.3">
      <c r="A44" s="2"/>
      <c r="B44" s="546"/>
      <c r="C44" s="144" t="s">
        <v>155</v>
      </c>
      <c r="D44" s="145" t="s">
        <v>156</v>
      </c>
      <c r="E44" s="145" t="s">
        <v>139</v>
      </c>
      <c r="F44" s="146"/>
      <c r="G44" s="5"/>
      <c r="H44" s="5"/>
      <c r="I44" s="46"/>
      <c r="J44" s="130"/>
      <c r="K44" s="19"/>
      <c r="L44" s="46"/>
      <c r="M44" s="33"/>
      <c r="N44" s="137"/>
    </row>
    <row r="45" spans="1:14" ht="18.75" customHeight="1" x14ac:dyDescent="0.3">
      <c r="A45" s="2"/>
      <c r="B45" s="147"/>
      <c r="C45" s="320" t="s">
        <v>219</v>
      </c>
      <c r="D45" s="148"/>
      <c r="E45" s="148"/>
      <c r="F45" s="336"/>
      <c r="G45" s="130"/>
      <c r="H45" s="5"/>
      <c r="I45" s="39"/>
      <c r="J45" s="130"/>
      <c r="K45" s="130"/>
      <c r="L45" s="130"/>
      <c r="M45" s="39"/>
      <c r="N45" s="137"/>
    </row>
    <row r="46" spans="1:14" ht="18.75" customHeight="1" x14ac:dyDescent="0.3">
      <c r="A46" s="2"/>
      <c r="B46" s="44"/>
      <c r="C46" s="148"/>
      <c r="D46" s="321"/>
      <c r="E46" s="321"/>
      <c r="F46" s="336"/>
      <c r="G46" s="130"/>
      <c r="H46" s="5"/>
      <c r="I46" s="39"/>
      <c r="J46" s="130"/>
      <c r="K46" s="130"/>
      <c r="L46" s="130"/>
      <c r="M46" s="39"/>
      <c r="N46" s="137"/>
    </row>
    <row r="47" spans="1:14" ht="18.75" customHeight="1" x14ac:dyDescent="0.3">
      <c r="A47" s="2"/>
      <c r="B47" s="21" t="s">
        <v>223</v>
      </c>
      <c r="C47" s="149">
        <f>'グラフ(CI)'!F112</f>
        <v>103.90401413709662</v>
      </c>
      <c r="D47" s="149">
        <f>'グラフ(CI)'!G112</f>
        <v>54.766666666666673</v>
      </c>
      <c r="E47" s="150">
        <f>'グラフ(CI)'!K112</f>
        <v>99.846981856722053</v>
      </c>
      <c r="F47" s="159"/>
      <c r="G47" s="151"/>
      <c r="H47" s="151"/>
      <c r="I47" s="151"/>
      <c r="J47" s="151"/>
      <c r="K47" s="151"/>
      <c r="L47" s="152"/>
      <c r="M47" s="152"/>
      <c r="N47" s="137"/>
    </row>
    <row r="48" spans="1:14" ht="18.75" customHeight="1" x14ac:dyDescent="0.3">
      <c r="A48" s="2"/>
      <c r="B48" s="21" t="s">
        <v>1</v>
      </c>
      <c r="C48" s="149">
        <f>'グラフ(CI)'!F124</f>
        <v>99.999999999999986</v>
      </c>
      <c r="D48" s="149">
        <f>'グラフ(CI)'!G124</f>
        <v>54.158333333333339</v>
      </c>
      <c r="E48" s="150">
        <f>'グラフ(CI)'!K124</f>
        <v>98.857792177088996</v>
      </c>
      <c r="F48" s="159"/>
      <c r="G48" s="151"/>
      <c r="H48" s="151"/>
      <c r="I48" s="151"/>
      <c r="J48" s="151"/>
      <c r="K48" s="151"/>
      <c r="L48" s="152"/>
      <c r="M48" s="152"/>
      <c r="N48" s="137"/>
    </row>
    <row r="49" spans="1:14" ht="18.75" customHeight="1" x14ac:dyDescent="0.3">
      <c r="A49" s="2"/>
      <c r="B49" s="21" t="s">
        <v>0</v>
      </c>
      <c r="C49" s="149">
        <f>'グラフ(CI)'!F136</f>
        <v>106.18917794446055</v>
      </c>
      <c r="D49" s="149">
        <f>'グラフ(CI)'!G136</f>
        <v>56.541666666666664</v>
      </c>
      <c r="E49" s="150">
        <f>'グラフ(CI)'!K136</f>
        <v>99.797899051829631</v>
      </c>
      <c r="F49" s="159"/>
      <c r="G49" s="151"/>
      <c r="H49" s="151"/>
      <c r="I49" s="151"/>
      <c r="J49" s="151"/>
      <c r="K49" s="151"/>
      <c r="L49" s="152"/>
      <c r="M49" s="152"/>
      <c r="N49" s="137"/>
    </row>
    <row r="50" spans="1:14" ht="18.75" customHeight="1" x14ac:dyDescent="0.3">
      <c r="A50" s="2"/>
      <c r="B50" s="21" t="s">
        <v>94</v>
      </c>
      <c r="C50" s="149">
        <f>'グラフ(CI)'!F148</f>
        <v>106.44039178051081</v>
      </c>
      <c r="D50" s="153">
        <f>'グラフ(CI)'!G148</f>
        <v>54.158333333333339</v>
      </c>
      <c r="E50" s="150">
        <f>'グラフ(CI)'!K148</f>
        <v>100.77779463599883</v>
      </c>
      <c r="F50" s="154"/>
      <c r="G50" s="130"/>
      <c r="H50" s="130"/>
      <c r="I50" s="131"/>
      <c r="J50" s="131"/>
      <c r="K50" s="130"/>
      <c r="L50" s="130"/>
      <c r="M50" s="130"/>
      <c r="N50" s="137"/>
    </row>
    <row r="51" spans="1:14" ht="18.75" customHeight="1" x14ac:dyDescent="0.3">
      <c r="A51" s="2"/>
      <c r="B51" s="21" t="s">
        <v>95</v>
      </c>
      <c r="C51" s="149">
        <f>'グラフ(CI)'!F160</f>
        <v>105.39313573124149</v>
      </c>
      <c r="D51" s="153">
        <f>'グラフ(CI)'!G160</f>
        <v>42.866666666666667</v>
      </c>
      <c r="E51" s="150">
        <f>'グラフ(CI)'!K160</f>
        <v>101.04525248648459</v>
      </c>
      <c r="F51" s="154"/>
      <c r="G51" s="130"/>
      <c r="H51" s="130"/>
      <c r="I51" s="131"/>
      <c r="J51" s="131"/>
      <c r="K51" s="130"/>
      <c r="L51" s="130"/>
      <c r="M51" s="130"/>
      <c r="N51" s="137"/>
    </row>
    <row r="52" spans="1:14" ht="18.75" customHeight="1" x14ac:dyDescent="0.3">
      <c r="A52" s="2"/>
      <c r="B52" s="21" t="s">
        <v>157</v>
      </c>
      <c r="C52" s="149">
        <f>'グラフ(CI)'!F172</f>
        <v>102.8314918726668</v>
      </c>
      <c r="D52" s="149">
        <f>'グラフ(CI)'!G172</f>
        <v>52.983333333333341</v>
      </c>
      <c r="E52" s="150">
        <f>'グラフ(CI)'!K172</f>
        <v>101.08367709235212</v>
      </c>
      <c r="F52" s="154"/>
      <c r="G52" s="130"/>
      <c r="H52" s="130"/>
      <c r="I52" s="131"/>
      <c r="J52" s="131"/>
      <c r="K52" s="130"/>
      <c r="L52" s="130"/>
      <c r="M52" s="130"/>
      <c r="N52" s="137"/>
    </row>
    <row r="53" spans="1:14" ht="18.75" customHeight="1" x14ac:dyDescent="0.3">
      <c r="A53" s="2"/>
      <c r="B53" s="156" t="s">
        <v>221</v>
      </c>
      <c r="C53" s="149">
        <f>'グラフ(CI)'!F184</f>
        <v>79.098797341103023</v>
      </c>
      <c r="D53" s="149">
        <f>'グラフ(CI)'!G184</f>
        <v>35.125000000000007</v>
      </c>
      <c r="E53" s="150">
        <f>'グラフ(CI)'!K184</f>
        <v>98.125510940701716</v>
      </c>
      <c r="F53" s="154"/>
      <c r="G53" s="130"/>
      <c r="H53" s="130"/>
      <c r="I53" s="131"/>
      <c r="J53" s="131"/>
      <c r="K53" s="130"/>
      <c r="L53" s="130"/>
      <c r="M53" s="130"/>
      <c r="N53" s="137"/>
    </row>
    <row r="54" spans="1:14" ht="18.75" customHeight="1" x14ac:dyDescent="0.3">
      <c r="A54" s="2"/>
      <c r="B54" s="156"/>
      <c r="C54" s="157"/>
      <c r="D54" s="157"/>
      <c r="E54" s="334"/>
      <c r="F54" s="155"/>
      <c r="G54" s="130"/>
      <c r="H54" s="130"/>
      <c r="I54" s="131"/>
      <c r="J54" s="131"/>
      <c r="K54" s="130"/>
      <c r="L54" s="130"/>
      <c r="M54" s="130"/>
      <c r="N54" s="137"/>
    </row>
    <row r="55" spans="1:14" ht="18.75" customHeight="1" x14ac:dyDescent="0.3">
      <c r="A55" s="2"/>
      <c r="B55" s="158"/>
      <c r="C55" s="157"/>
      <c r="D55" s="157"/>
      <c r="E55" s="334"/>
      <c r="F55" s="155"/>
      <c r="G55" s="130"/>
      <c r="H55" s="130"/>
      <c r="I55" s="131"/>
      <c r="J55" s="131"/>
      <c r="K55" s="130"/>
      <c r="L55" s="130"/>
      <c r="M55" s="130"/>
      <c r="N55" s="137"/>
    </row>
    <row r="56" spans="1:14" ht="18.75" customHeight="1" x14ac:dyDescent="0.3">
      <c r="A56" s="2"/>
      <c r="B56" s="141" t="s">
        <v>266</v>
      </c>
      <c r="C56" s="149">
        <v>77.554984494540648</v>
      </c>
      <c r="D56" s="149">
        <v>57.1</v>
      </c>
      <c r="E56" s="149">
        <v>99.132300400157447</v>
      </c>
      <c r="F56" s="159"/>
      <c r="G56" s="38"/>
      <c r="H56" s="160"/>
      <c r="I56" s="38"/>
      <c r="J56" s="44"/>
      <c r="K56" s="38"/>
      <c r="L56" s="6"/>
      <c r="M56" s="6"/>
      <c r="N56" s="137"/>
    </row>
    <row r="57" spans="1:14" ht="18.75" customHeight="1" x14ac:dyDescent="0.3">
      <c r="A57" s="2"/>
      <c r="B57" s="141" t="s">
        <v>267</v>
      </c>
      <c r="C57" s="149">
        <v>78.363929131567645</v>
      </c>
      <c r="D57" s="149">
        <v>57.1</v>
      </c>
      <c r="E57" s="149">
        <v>99.558001356462825</v>
      </c>
      <c r="F57" s="159"/>
      <c r="G57" s="38"/>
      <c r="H57" s="160"/>
      <c r="I57" s="38"/>
      <c r="J57" s="44"/>
      <c r="K57" s="38"/>
      <c r="L57" s="6"/>
      <c r="M57" s="6"/>
      <c r="N57" s="137"/>
    </row>
    <row r="58" spans="1:14" ht="18.75" customHeight="1" x14ac:dyDescent="0.3">
      <c r="A58" s="2"/>
      <c r="B58" s="141" t="s">
        <v>268</v>
      </c>
      <c r="C58" s="149">
        <v>79.131515094077344</v>
      </c>
      <c r="D58" s="149">
        <v>42.9</v>
      </c>
      <c r="E58" s="149">
        <v>99.932737128078458</v>
      </c>
      <c r="F58" s="159"/>
      <c r="G58" s="38"/>
      <c r="H58" s="160"/>
      <c r="I58" s="38"/>
      <c r="J58" s="44"/>
      <c r="K58" s="38"/>
      <c r="L58" s="6"/>
      <c r="M58" s="6"/>
      <c r="N58" s="137"/>
    </row>
    <row r="59" spans="1:14" ht="18.75" customHeight="1" x14ac:dyDescent="0.3">
      <c r="A59" s="2"/>
      <c r="B59" s="141" t="s">
        <v>269</v>
      </c>
      <c r="C59" s="149">
        <v>79.561814414226404</v>
      </c>
      <c r="D59" s="149">
        <v>50</v>
      </c>
      <c r="E59" s="149">
        <v>100.30850546055945</v>
      </c>
      <c r="F59" s="159"/>
      <c r="G59" s="38"/>
      <c r="H59" s="160"/>
      <c r="I59" s="38"/>
      <c r="J59" s="44"/>
      <c r="K59" s="38"/>
      <c r="L59" s="6"/>
      <c r="M59" s="6"/>
      <c r="N59" s="137"/>
    </row>
    <row r="60" spans="1:14" ht="18.75" customHeight="1" x14ac:dyDescent="0.3">
      <c r="A60" s="2"/>
      <c r="B60" s="141" t="s">
        <v>270</v>
      </c>
      <c r="C60" s="149">
        <v>87.339229016616883</v>
      </c>
      <c r="D60" s="149">
        <v>50</v>
      </c>
      <c r="E60" s="149">
        <v>100.62571353054514</v>
      </c>
      <c r="F60" s="159"/>
      <c r="G60" s="38"/>
      <c r="H60" s="160"/>
      <c r="I60" s="38"/>
      <c r="J60" s="44"/>
      <c r="K60" s="38"/>
      <c r="L60" s="6"/>
      <c r="M60" s="6"/>
      <c r="N60" s="137"/>
    </row>
    <row r="61" spans="1:14" ht="18.75" customHeight="1" x14ac:dyDescent="0.3">
      <c r="A61" s="2"/>
      <c r="B61" s="141" t="s">
        <v>271</v>
      </c>
      <c r="C61" s="149">
        <v>101.04720562831146</v>
      </c>
      <c r="D61" s="149">
        <v>78.599999999999994</v>
      </c>
      <c r="E61" s="149">
        <v>100.89981574451652</v>
      </c>
      <c r="F61" s="159"/>
      <c r="G61" s="38"/>
      <c r="H61" s="160"/>
      <c r="I61" s="38"/>
      <c r="J61" s="44"/>
      <c r="K61" s="38"/>
      <c r="L61" s="6"/>
      <c r="M61" s="6"/>
      <c r="N61" s="137"/>
    </row>
    <row r="62" spans="1:14" ht="18.75" customHeight="1" thickBot="1" x14ac:dyDescent="0.35">
      <c r="A62" s="2"/>
      <c r="B62" s="43"/>
      <c r="C62" s="161"/>
      <c r="D62" s="161"/>
      <c r="E62" s="161"/>
      <c r="F62" s="8"/>
      <c r="G62" s="42"/>
      <c r="H62" s="41"/>
      <c r="I62" s="29"/>
      <c r="J62" s="40"/>
      <c r="K62" s="29"/>
      <c r="L62" s="40"/>
      <c r="M62" s="40"/>
      <c r="N62" s="137"/>
    </row>
    <row r="63" spans="1:14" ht="18.75" customHeight="1" x14ac:dyDescent="0.3">
      <c r="A63" s="2"/>
      <c r="B63" s="3" t="s">
        <v>10</v>
      </c>
      <c r="C63" s="2" t="s">
        <v>140</v>
      </c>
      <c r="D63" s="2"/>
      <c r="E63" s="5"/>
      <c r="F63" s="5"/>
      <c r="G63" s="38"/>
      <c r="H63" s="16"/>
      <c r="I63" s="28"/>
      <c r="J63" s="19"/>
      <c r="K63" s="28"/>
      <c r="L63" s="19"/>
      <c r="M63" s="19"/>
      <c r="N63" s="137"/>
    </row>
    <row r="64" spans="1:14" ht="18.75" customHeight="1" x14ac:dyDescent="0.3">
      <c r="A64" s="2"/>
      <c r="B64" s="3"/>
      <c r="C64" s="1" t="s">
        <v>141</v>
      </c>
      <c r="D64" s="2"/>
      <c r="E64" s="5"/>
      <c r="F64" s="5"/>
      <c r="G64" s="38"/>
      <c r="H64" s="16"/>
      <c r="I64" s="28"/>
      <c r="J64" s="19"/>
      <c r="K64" s="28"/>
      <c r="L64" s="19"/>
      <c r="M64" s="19"/>
      <c r="N64" s="137"/>
    </row>
    <row r="65" spans="1:14" ht="18.75" customHeight="1" x14ac:dyDescent="0.3">
      <c r="A65" s="2"/>
      <c r="B65" s="1"/>
      <c r="C65" s="1" t="s">
        <v>9</v>
      </c>
      <c r="D65" s="1"/>
      <c r="E65" s="5"/>
      <c r="F65" s="5"/>
      <c r="G65" s="38"/>
      <c r="H65" s="16"/>
      <c r="I65" s="28"/>
      <c r="J65" s="19"/>
      <c r="K65" s="28"/>
      <c r="L65" s="19"/>
      <c r="M65" s="19"/>
      <c r="N65" s="137"/>
    </row>
    <row r="66" spans="1:14" ht="18.75" customHeight="1" x14ac:dyDescent="0.3">
      <c r="A66" s="2"/>
      <c r="B66" s="3" t="s">
        <v>158</v>
      </c>
      <c r="C66" s="1" t="s">
        <v>159</v>
      </c>
      <c r="D66" s="1"/>
      <c r="E66" s="5"/>
      <c r="F66" s="5"/>
      <c r="G66" s="38"/>
      <c r="H66" s="16"/>
      <c r="I66" s="28"/>
      <c r="J66" s="19"/>
      <c r="K66" s="28"/>
      <c r="L66" s="19"/>
      <c r="M66" s="19"/>
      <c r="N66" s="137"/>
    </row>
    <row r="67" spans="1:14" ht="18.75" customHeight="1" x14ac:dyDescent="0.3">
      <c r="A67" s="2"/>
      <c r="B67" s="3"/>
      <c r="C67" s="1" t="s">
        <v>160</v>
      </c>
      <c r="D67" s="1"/>
      <c r="E67" s="2"/>
      <c r="F67" s="2"/>
      <c r="G67" s="2"/>
      <c r="H67" s="2"/>
      <c r="I67" s="2"/>
      <c r="J67" s="2"/>
      <c r="K67" s="2"/>
      <c r="L67" s="2"/>
      <c r="M67" s="2"/>
      <c r="N67" s="137"/>
    </row>
    <row r="68" spans="1:14" ht="18.75" customHeight="1" x14ac:dyDescent="0.3">
      <c r="A68" s="2"/>
      <c r="B68" s="3"/>
      <c r="C68" s="1" t="s">
        <v>161</v>
      </c>
      <c r="D68" s="1"/>
      <c r="E68" s="2"/>
      <c r="F68" s="2"/>
      <c r="G68" s="2"/>
      <c r="H68" s="16"/>
      <c r="I68" s="28"/>
      <c r="J68" s="19"/>
      <c r="K68" s="28"/>
      <c r="L68" s="19"/>
      <c r="M68" s="19"/>
    </row>
    <row r="69" spans="1:14" ht="33.75" customHeight="1" x14ac:dyDescent="0.35">
      <c r="A69" s="2"/>
      <c r="B69" s="36"/>
      <c r="C69" s="35" t="s">
        <v>162</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544" t="s">
        <v>79</v>
      </c>
      <c r="C71" s="564" t="s">
        <v>163</v>
      </c>
      <c r="D71" s="565"/>
      <c r="E71" s="565"/>
      <c r="F71" s="566"/>
      <c r="G71" s="580" t="s">
        <v>8</v>
      </c>
      <c r="H71" s="582"/>
      <c r="I71" s="576" t="s">
        <v>7</v>
      </c>
      <c r="J71" s="579" t="s">
        <v>164</v>
      </c>
      <c r="K71" s="580" t="s">
        <v>142</v>
      </c>
      <c r="L71" s="581"/>
      <c r="M71" s="581"/>
    </row>
    <row r="72" spans="1:14" ht="18.75" customHeight="1" x14ac:dyDescent="0.3">
      <c r="A72" s="2"/>
      <c r="B72" s="545"/>
      <c r="C72" s="557" t="s">
        <v>165</v>
      </c>
      <c r="D72" s="567"/>
      <c r="E72" s="567"/>
      <c r="F72" s="558"/>
      <c r="G72" s="568" t="s">
        <v>143</v>
      </c>
      <c r="H72" s="569"/>
      <c r="I72" s="577"/>
      <c r="J72" s="553"/>
      <c r="K72" s="570" t="s">
        <v>144</v>
      </c>
      <c r="L72" s="571"/>
      <c r="M72" s="571"/>
    </row>
    <row r="73" spans="1:14" x14ac:dyDescent="0.3">
      <c r="A73" s="2"/>
      <c r="B73" s="545"/>
      <c r="C73" s="555" t="s">
        <v>6</v>
      </c>
      <c r="D73" s="556"/>
      <c r="E73" s="583" t="s">
        <v>5</v>
      </c>
      <c r="F73" s="584"/>
      <c r="G73" s="559" t="s">
        <v>6</v>
      </c>
      <c r="H73" s="587" t="s">
        <v>5</v>
      </c>
      <c r="I73" s="577"/>
      <c r="J73" s="553"/>
      <c r="K73" s="589" t="s">
        <v>145</v>
      </c>
      <c r="L73" s="590"/>
      <c r="M73" s="26" t="s">
        <v>5</v>
      </c>
    </row>
    <row r="74" spans="1:14" ht="39.75" customHeight="1" x14ac:dyDescent="0.3">
      <c r="A74" s="2"/>
      <c r="B74" s="546"/>
      <c r="C74" s="557"/>
      <c r="D74" s="558"/>
      <c r="E74" s="585"/>
      <c r="F74" s="586"/>
      <c r="G74" s="560"/>
      <c r="H74" s="588"/>
      <c r="I74" s="578"/>
      <c r="J74" s="554"/>
      <c r="K74" s="133" t="s">
        <v>166</v>
      </c>
      <c r="L74" s="132" t="s">
        <v>146</v>
      </c>
      <c r="M74" s="132" t="s">
        <v>146</v>
      </c>
    </row>
    <row r="75" spans="1:14" ht="18.75" customHeight="1" x14ac:dyDescent="0.3">
      <c r="A75" s="2"/>
      <c r="B75" s="25"/>
      <c r="C75" s="572" t="s">
        <v>4</v>
      </c>
      <c r="D75" s="573"/>
      <c r="E75" s="162"/>
      <c r="F75" s="162"/>
      <c r="G75" s="163"/>
      <c r="H75" s="50"/>
      <c r="I75" s="574" t="s">
        <v>149</v>
      </c>
      <c r="J75" s="575"/>
      <c r="K75" s="24" t="s">
        <v>3</v>
      </c>
      <c r="L75" s="23" t="s">
        <v>3</v>
      </c>
      <c r="M75" s="23" t="s">
        <v>3</v>
      </c>
    </row>
    <row r="76" spans="1:14" ht="18.75" customHeight="1" x14ac:dyDescent="0.3">
      <c r="A76" s="2"/>
      <c r="B76" s="21" t="s">
        <v>167</v>
      </c>
      <c r="C76" s="164"/>
      <c r="D76" s="165">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164"/>
      <c r="D77" s="165">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164"/>
      <c r="D78" s="166">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164"/>
      <c r="D79" s="166">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167" t="s">
        <v>94</v>
      </c>
      <c r="C80" s="164"/>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167" t="s">
        <v>95</v>
      </c>
      <c r="C81" s="164"/>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167" t="s">
        <v>152</v>
      </c>
      <c r="C82" s="164"/>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167" t="s">
        <v>168</v>
      </c>
      <c r="C83" s="164"/>
      <c r="D83" s="19">
        <v>101.3</v>
      </c>
      <c r="E83" s="6"/>
      <c r="F83" s="6">
        <v>101.8</v>
      </c>
      <c r="G83" s="18">
        <v>100.9</v>
      </c>
      <c r="H83" s="6">
        <v>101.5</v>
      </c>
      <c r="I83" s="15" t="s">
        <v>217</v>
      </c>
      <c r="J83" s="16">
        <v>100.3</v>
      </c>
      <c r="K83" s="13">
        <v>245.46700000000001</v>
      </c>
      <c r="L83" s="6">
        <v>290.654</v>
      </c>
      <c r="M83" s="6">
        <v>305.81099999999998</v>
      </c>
    </row>
    <row r="84" spans="1:13" ht="18.75" customHeight="1" x14ac:dyDescent="0.3">
      <c r="A84" s="2"/>
      <c r="B84" s="168"/>
      <c r="C84" s="164"/>
      <c r="D84" s="19"/>
      <c r="E84" s="6"/>
      <c r="F84" s="6"/>
      <c r="G84" s="18"/>
      <c r="H84" s="6"/>
      <c r="I84" s="17"/>
      <c r="J84" s="16"/>
      <c r="K84" s="13"/>
      <c r="L84" s="6"/>
      <c r="M84" s="6"/>
    </row>
    <row r="85" spans="1:13" ht="18.75" customHeight="1" x14ac:dyDescent="0.3">
      <c r="A85" s="2"/>
      <c r="B85" s="333" t="s">
        <v>261</v>
      </c>
      <c r="C85" s="5"/>
      <c r="D85" s="5">
        <v>101</v>
      </c>
      <c r="E85" s="5"/>
      <c r="F85" s="5">
        <v>101.7</v>
      </c>
      <c r="G85" s="5">
        <v>100.7</v>
      </c>
      <c r="H85" s="12">
        <v>101.6</v>
      </c>
      <c r="I85" s="6">
        <v>103.6</v>
      </c>
      <c r="J85" s="11">
        <v>99.6</v>
      </c>
      <c r="K85" s="6">
        <v>238.28399999999999</v>
      </c>
      <c r="L85" s="6">
        <v>286.63600000000002</v>
      </c>
      <c r="M85" s="5">
        <v>298.36700000000002</v>
      </c>
    </row>
    <row r="86" spans="1:13" ht="18.75" customHeight="1" x14ac:dyDescent="0.3">
      <c r="A86" s="2"/>
      <c r="B86" s="333" t="s">
        <v>224</v>
      </c>
      <c r="C86" s="5"/>
      <c r="D86" s="5">
        <v>101.2</v>
      </c>
      <c r="E86" s="5"/>
      <c r="F86" s="5">
        <v>101.9</v>
      </c>
      <c r="G86" s="5">
        <v>100.9</v>
      </c>
      <c r="H86" s="12">
        <v>101.6</v>
      </c>
      <c r="I86" s="6">
        <v>104</v>
      </c>
      <c r="J86" s="11">
        <v>100.1</v>
      </c>
      <c r="K86" s="6">
        <v>243.28800000000001</v>
      </c>
      <c r="L86" s="6">
        <v>250.88200000000001</v>
      </c>
      <c r="M86" s="5">
        <v>288.62200000000001</v>
      </c>
    </row>
    <row r="87" spans="1:13" ht="18.75" customHeight="1" x14ac:dyDescent="0.3">
      <c r="A87" s="2"/>
      <c r="B87" s="333" t="s">
        <v>225</v>
      </c>
      <c r="C87" s="5"/>
      <c r="D87" s="5">
        <v>101.5</v>
      </c>
      <c r="E87" s="5"/>
      <c r="F87" s="5">
        <v>102</v>
      </c>
      <c r="G87" s="5">
        <v>100.7</v>
      </c>
      <c r="H87" s="12">
        <v>101.3</v>
      </c>
      <c r="I87" s="6">
        <v>104</v>
      </c>
      <c r="J87" s="11">
        <v>100.3</v>
      </c>
      <c r="K87" s="6">
        <v>235.464</v>
      </c>
      <c r="L87" s="6">
        <v>282.10199999999998</v>
      </c>
      <c r="M87" s="5">
        <v>304.45800000000003</v>
      </c>
    </row>
    <row r="88" spans="1:13" ht="18.75" customHeight="1" x14ac:dyDescent="0.3">
      <c r="A88" s="2"/>
      <c r="B88" s="333" t="s">
        <v>226</v>
      </c>
      <c r="C88" s="5"/>
      <c r="D88" s="5">
        <v>101.6</v>
      </c>
      <c r="E88" s="5"/>
      <c r="F88" s="5">
        <v>102</v>
      </c>
      <c r="G88" s="5">
        <v>101</v>
      </c>
      <c r="H88" s="12">
        <v>101.3</v>
      </c>
      <c r="I88" s="6">
        <v>104.2</v>
      </c>
      <c r="J88" s="11">
        <v>100.1</v>
      </c>
      <c r="K88" s="6">
        <v>253.68100000000001</v>
      </c>
      <c r="L88" s="6">
        <v>268.81</v>
      </c>
      <c r="M88" s="5">
        <v>304.161</v>
      </c>
    </row>
    <row r="89" spans="1:13" ht="18.75" customHeight="1" x14ac:dyDescent="0.3">
      <c r="A89" s="2"/>
      <c r="B89" s="333" t="s">
        <v>233</v>
      </c>
      <c r="C89" s="5"/>
      <c r="D89" s="5">
        <v>101.6</v>
      </c>
      <c r="E89" s="5"/>
      <c r="F89" s="5">
        <v>101.8</v>
      </c>
      <c r="G89" s="5">
        <v>101</v>
      </c>
      <c r="H89" s="12">
        <v>101.3</v>
      </c>
      <c r="I89" s="6">
        <v>104.4</v>
      </c>
      <c r="J89" s="11">
        <v>99.9</v>
      </c>
      <c r="K89" s="6">
        <v>271.89499999999998</v>
      </c>
      <c r="L89" s="6">
        <v>355.548</v>
      </c>
      <c r="M89" s="5">
        <v>312.334</v>
      </c>
    </row>
    <row r="90" spans="1:13" ht="18.75" customHeight="1" x14ac:dyDescent="0.3">
      <c r="A90" s="2"/>
      <c r="B90" s="333" t="s">
        <v>229</v>
      </c>
      <c r="C90" s="5"/>
      <c r="D90" s="5">
        <v>101.4</v>
      </c>
      <c r="E90" s="5"/>
      <c r="F90" s="5">
        <v>101.3</v>
      </c>
      <c r="G90" s="5">
        <v>100.9</v>
      </c>
      <c r="H90" s="12">
        <v>101.2</v>
      </c>
      <c r="I90" s="6">
        <v>104.6</v>
      </c>
      <c r="J90" s="11">
        <v>99.8</v>
      </c>
      <c r="K90" s="6">
        <v>229.63800000000001</v>
      </c>
      <c r="L90" s="6">
        <v>240.90100000000001</v>
      </c>
      <c r="M90" s="5">
        <v>305.404</v>
      </c>
    </row>
    <row r="91" spans="1:13" ht="18.75" customHeight="1" x14ac:dyDescent="0.3">
      <c r="A91" s="2"/>
      <c r="B91" s="333" t="s">
        <v>230</v>
      </c>
      <c r="C91" s="5"/>
      <c r="D91" s="5">
        <v>101.2</v>
      </c>
      <c r="E91" s="5"/>
      <c r="F91" s="5">
        <v>101.1</v>
      </c>
      <c r="G91" s="5">
        <v>100.8</v>
      </c>
      <c r="H91" s="12">
        <v>101.1</v>
      </c>
      <c r="I91" s="6">
        <v>104.8</v>
      </c>
      <c r="J91" s="11">
        <v>100.3</v>
      </c>
      <c r="K91" s="6">
        <v>244.786</v>
      </c>
      <c r="L91" s="6">
        <v>269.63400000000001</v>
      </c>
      <c r="M91" s="5">
        <v>333.77699999999999</v>
      </c>
    </row>
    <row r="92" spans="1:13" ht="18.75" customHeight="1" x14ac:dyDescent="0.3">
      <c r="A92" s="2"/>
      <c r="B92" s="333" t="s">
        <v>234</v>
      </c>
      <c r="C92" s="5"/>
      <c r="D92" s="5">
        <v>101.8</v>
      </c>
      <c r="E92" s="5"/>
      <c r="F92" s="5">
        <v>101.6</v>
      </c>
      <c r="G92" s="5">
        <v>101.3</v>
      </c>
      <c r="H92" s="12">
        <v>101.4</v>
      </c>
      <c r="I92" s="6">
        <v>104.3</v>
      </c>
      <c r="J92" s="11">
        <v>100.8</v>
      </c>
      <c r="K92" s="6">
        <v>227.2</v>
      </c>
      <c r="L92" s="6">
        <v>245.5</v>
      </c>
      <c r="M92" s="5">
        <v>297.60000000000002</v>
      </c>
    </row>
    <row r="93" spans="1:13" ht="18.75" customHeight="1" x14ac:dyDescent="0.3">
      <c r="A93" s="2"/>
      <c r="B93" s="333" t="s">
        <v>235</v>
      </c>
      <c r="C93" s="5"/>
      <c r="D93" s="5">
        <v>101.6</v>
      </c>
      <c r="E93" s="5"/>
      <c r="F93" s="5">
        <v>101.6</v>
      </c>
      <c r="G93" s="5">
        <v>101.3</v>
      </c>
      <c r="H93" s="12">
        <v>101.5</v>
      </c>
      <c r="I93" s="6">
        <v>104.6</v>
      </c>
      <c r="J93" s="11">
        <v>101.3</v>
      </c>
      <c r="K93" s="6">
        <v>233.9</v>
      </c>
      <c r="L93" s="6">
        <v>281.60000000000002</v>
      </c>
      <c r="M93" s="5">
        <v>280.8</v>
      </c>
    </row>
    <row r="94" spans="1:13" ht="18.75" customHeight="1" x14ac:dyDescent="0.3">
      <c r="A94" s="2"/>
      <c r="B94" s="333" t="s">
        <v>236</v>
      </c>
      <c r="C94" s="5"/>
      <c r="D94" s="5">
        <v>101.8</v>
      </c>
      <c r="E94" s="5"/>
      <c r="F94" s="5">
        <v>101.8</v>
      </c>
      <c r="G94" s="5">
        <v>101.5</v>
      </c>
      <c r="H94" s="12">
        <v>101.8</v>
      </c>
      <c r="I94" s="6">
        <v>105.3</v>
      </c>
      <c r="J94" s="11">
        <v>102.3</v>
      </c>
      <c r="K94" s="6">
        <v>210.1</v>
      </c>
      <c r="L94" s="6">
        <v>228.9</v>
      </c>
      <c r="M94" s="5">
        <v>344.1</v>
      </c>
    </row>
    <row r="95" spans="1:13" ht="18.75" customHeight="1" x14ac:dyDescent="0.3">
      <c r="A95" s="2"/>
      <c r="B95" s="333" t="s">
        <v>237</v>
      </c>
      <c r="C95" s="5"/>
      <c r="D95" s="338">
        <v>101.3</v>
      </c>
      <c r="E95" s="338"/>
      <c r="F95" s="338">
        <v>101.4</v>
      </c>
      <c r="G95" s="338">
        <v>101.2</v>
      </c>
      <c r="H95" s="339">
        <v>101.5</v>
      </c>
      <c r="I95" s="6">
        <v>105</v>
      </c>
      <c r="J95" s="11">
        <v>103.2</v>
      </c>
      <c r="K95" s="6">
        <v>244.5</v>
      </c>
      <c r="L95" s="6">
        <v>261.5</v>
      </c>
      <c r="M95" s="5">
        <v>338.6</v>
      </c>
    </row>
    <row r="96" spans="1:13" ht="18.75" customHeight="1" x14ac:dyDescent="0.3">
      <c r="A96" s="2"/>
      <c r="B96" s="333" t="s">
        <v>252</v>
      </c>
      <c r="C96" s="5"/>
      <c r="D96" s="338">
        <v>101.8</v>
      </c>
      <c r="E96" s="338"/>
      <c r="F96" s="338">
        <v>101.7</v>
      </c>
      <c r="G96" s="338">
        <v>101.6</v>
      </c>
      <c r="H96" s="339">
        <v>101.7</v>
      </c>
      <c r="I96" s="6" t="s">
        <v>263</v>
      </c>
      <c r="J96" s="11" t="s">
        <v>262</v>
      </c>
      <c r="K96" s="6">
        <v>213.7</v>
      </c>
      <c r="L96" s="6">
        <v>247.6</v>
      </c>
      <c r="M96" s="5">
        <v>317.7</v>
      </c>
    </row>
    <row r="97" spans="1:13" ht="18.75" customHeight="1" x14ac:dyDescent="0.3">
      <c r="A97" s="2"/>
      <c r="B97" s="333" t="s">
        <v>260</v>
      </c>
      <c r="C97" s="5"/>
      <c r="D97" s="338">
        <v>101.9</v>
      </c>
      <c r="E97" s="338"/>
      <c r="F97" s="338">
        <v>101.9</v>
      </c>
      <c r="G97" s="338">
        <v>101.7</v>
      </c>
      <c r="H97" s="339">
        <v>101.7</v>
      </c>
      <c r="I97" s="6">
        <v>105</v>
      </c>
      <c r="J97" s="11">
        <v>104.6</v>
      </c>
      <c r="K97" s="6">
        <v>204.4</v>
      </c>
      <c r="L97" s="6">
        <v>233.7</v>
      </c>
      <c r="M97" s="5">
        <v>281.2</v>
      </c>
    </row>
    <row r="98" spans="1:13" ht="18.75" customHeight="1" thickBot="1" x14ac:dyDescent="0.35">
      <c r="A98" s="2"/>
      <c r="B98" s="169"/>
      <c r="C98" s="7"/>
      <c r="D98" s="7"/>
      <c r="E98" s="7"/>
      <c r="F98" s="7"/>
      <c r="G98" s="7"/>
      <c r="H98" s="10"/>
      <c r="I98" s="8"/>
      <c r="J98" s="9"/>
      <c r="K98" s="8"/>
      <c r="L98" s="8"/>
      <c r="M98" s="7"/>
    </row>
    <row r="99" spans="1:13" ht="18.75" customHeight="1" x14ac:dyDescent="0.3">
      <c r="A99" s="2"/>
      <c r="B99" s="3" t="s">
        <v>147</v>
      </c>
      <c r="C99" s="1" t="s">
        <v>148</v>
      </c>
      <c r="D99" s="1"/>
      <c r="E99" s="4"/>
      <c r="F99" s="4"/>
      <c r="G99" s="2"/>
      <c r="H99" s="2"/>
      <c r="I99" s="2"/>
      <c r="J99" s="2"/>
      <c r="K99" s="2"/>
      <c r="L99" s="2"/>
      <c r="M99" s="2"/>
    </row>
    <row r="100" spans="1:13" ht="18.75" customHeight="1" x14ac:dyDescent="0.3">
      <c r="B100" s="3" t="s">
        <v>97</v>
      </c>
      <c r="C100" s="1" t="s">
        <v>169</v>
      </c>
      <c r="D100" s="1"/>
    </row>
    <row r="104" spans="1:13" x14ac:dyDescent="0.3">
      <c r="I104" s="136" t="s">
        <v>170</v>
      </c>
      <c r="J104" s="136" t="s">
        <v>171</v>
      </c>
    </row>
  </sheetData>
  <mergeCells count="34">
    <mergeCell ref="C75:D75"/>
    <mergeCell ref="I75:J75"/>
    <mergeCell ref="I71:I74"/>
    <mergeCell ref="J71:J74"/>
    <mergeCell ref="K71:M71"/>
    <mergeCell ref="G71:H71"/>
    <mergeCell ref="E73:F74"/>
    <mergeCell ref="G73:G74"/>
    <mergeCell ref="H73:H74"/>
    <mergeCell ref="K73:L73"/>
    <mergeCell ref="B42:M42"/>
    <mergeCell ref="B43:B44"/>
    <mergeCell ref="C43:D43"/>
    <mergeCell ref="B71:B74"/>
    <mergeCell ref="C71:F71"/>
    <mergeCell ref="C72:F72"/>
    <mergeCell ref="G72:H72"/>
    <mergeCell ref="K72:M72"/>
    <mergeCell ref="C73:D7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s>
  <phoneticPr fontId="4"/>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P23" sqref="P23"/>
    </sheetView>
  </sheetViews>
  <sheetFormatPr defaultRowHeight="18.75" customHeight="1" x14ac:dyDescent="0.3"/>
  <cols>
    <col min="1" max="1" width="0.69921875" style="136" customWidth="1"/>
    <col min="2" max="2" width="15" style="136" customWidth="1"/>
    <col min="3" max="11" width="12.19921875" style="136" customWidth="1"/>
    <col min="12" max="12" width="8.796875" style="136"/>
    <col min="13" max="13" width="5.5" style="136" customWidth="1"/>
    <col min="14" max="14" width="8.796875" style="136"/>
    <col min="15" max="15" width="10.8984375" style="136" bestFit="1" customWidth="1"/>
    <col min="16" max="16384" width="8.796875" style="136"/>
  </cols>
  <sheetData>
    <row r="1" spans="1:11" s="237" customFormat="1" ht="24" x14ac:dyDescent="0.35">
      <c r="A1" s="74"/>
      <c r="B1" s="105"/>
      <c r="C1" s="104" t="s">
        <v>93</v>
      </c>
      <c r="D1" s="74"/>
      <c r="E1" s="74"/>
      <c r="F1" s="74"/>
      <c r="G1" s="74"/>
      <c r="H1" s="74"/>
      <c r="I1" s="74"/>
      <c r="J1" s="74"/>
      <c r="K1" s="74"/>
    </row>
    <row r="2" spans="1:11" s="238" customFormat="1" ht="19.5" x14ac:dyDescent="0.2">
      <c r="A2" s="117"/>
      <c r="B2" s="120"/>
      <c r="C2" s="119"/>
      <c r="D2" s="118" t="s">
        <v>62</v>
      </c>
      <c r="E2" s="117"/>
      <c r="F2" s="117"/>
      <c r="G2" s="117"/>
      <c r="H2" s="117"/>
      <c r="I2" s="117"/>
      <c r="J2" s="117"/>
      <c r="K2" s="117"/>
    </row>
    <row r="3" spans="1:11" s="239" customFormat="1" ht="6.75" customHeight="1" thickBot="1" x14ac:dyDescent="0.25">
      <c r="A3" s="121"/>
      <c r="B3" s="120"/>
      <c r="C3" s="119"/>
      <c r="D3" s="118"/>
      <c r="E3" s="117"/>
      <c r="F3" s="117"/>
      <c r="G3" s="117"/>
      <c r="H3" s="117"/>
      <c r="I3" s="117"/>
      <c r="J3" s="117"/>
      <c r="K3" s="117"/>
    </row>
    <row r="4" spans="1:11" ht="18.75" customHeight="1" x14ac:dyDescent="0.3">
      <c r="A4" s="2"/>
      <c r="B4" s="544" t="s">
        <v>51</v>
      </c>
      <c r="C4" s="564" t="s">
        <v>92</v>
      </c>
      <c r="D4" s="565"/>
      <c r="E4" s="565"/>
      <c r="F4" s="566"/>
      <c r="G4" s="564" t="s">
        <v>60</v>
      </c>
      <c r="H4" s="565"/>
      <c r="I4" s="566"/>
      <c r="J4" s="564" t="s">
        <v>61</v>
      </c>
      <c r="K4" s="565"/>
    </row>
    <row r="5" spans="1:11" ht="18.75" customHeight="1" x14ac:dyDescent="0.3">
      <c r="A5" s="2"/>
      <c r="B5" s="545"/>
      <c r="C5" s="557"/>
      <c r="D5" s="567"/>
      <c r="E5" s="567"/>
      <c r="F5" s="558"/>
      <c r="G5" s="591"/>
      <c r="H5" s="592"/>
      <c r="I5" s="593"/>
      <c r="J5" s="591"/>
      <c r="K5" s="592"/>
    </row>
    <row r="6" spans="1:11" ht="18.75" customHeight="1" x14ac:dyDescent="0.3">
      <c r="A6" s="2"/>
      <c r="B6" s="545"/>
      <c r="C6" s="559" t="s">
        <v>60</v>
      </c>
      <c r="D6" s="559" t="s">
        <v>59</v>
      </c>
      <c r="E6" s="116" t="s">
        <v>91</v>
      </c>
      <c r="F6" s="27"/>
      <c r="G6" s="115" t="s">
        <v>58</v>
      </c>
      <c r="H6" s="112" t="s">
        <v>90</v>
      </c>
      <c r="I6" s="114" t="s">
        <v>90</v>
      </c>
      <c r="J6" s="113" t="s">
        <v>58</v>
      </c>
      <c r="K6" s="112" t="s">
        <v>90</v>
      </c>
    </row>
    <row r="7" spans="1:11" ht="18.75" customHeight="1" x14ac:dyDescent="0.3">
      <c r="A7" s="2"/>
      <c r="B7" s="546"/>
      <c r="C7" s="560"/>
      <c r="D7" s="560"/>
      <c r="E7" s="110" t="s">
        <v>57</v>
      </c>
      <c r="F7" s="110" t="s">
        <v>89</v>
      </c>
      <c r="G7" s="111" t="s">
        <v>56</v>
      </c>
      <c r="H7" s="110" t="s">
        <v>87</v>
      </c>
      <c r="I7" s="110" t="s">
        <v>88</v>
      </c>
      <c r="J7" s="111" t="s">
        <v>56</v>
      </c>
      <c r="K7" s="110" t="s">
        <v>87</v>
      </c>
    </row>
    <row r="8" spans="1:11" ht="18.75" customHeight="1" x14ac:dyDescent="0.3">
      <c r="A8" s="2"/>
      <c r="B8" s="25"/>
      <c r="C8" s="13" t="s">
        <v>55</v>
      </c>
      <c r="D8" s="3" t="s">
        <v>55</v>
      </c>
      <c r="E8" s="3" t="s">
        <v>54</v>
      </c>
      <c r="F8" s="3" t="s">
        <v>54</v>
      </c>
      <c r="G8" s="62" t="s">
        <v>53</v>
      </c>
      <c r="H8" s="3" t="s">
        <v>53</v>
      </c>
      <c r="I8" s="3" t="s">
        <v>53</v>
      </c>
      <c r="J8" s="62" t="s">
        <v>53</v>
      </c>
      <c r="K8" s="3" t="s">
        <v>53</v>
      </c>
    </row>
    <row r="9" spans="1:11" ht="18.75" customHeight="1" x14ac:dyDescent="0.3">
      <c r="A9" s="2"/>
      <c r="B9" s="22" t="s">
        <v>198</v>
      </c>
      <c r="C9" s="13">
        <v>311.85899999999998</v>
      </c>
      <c r="D9" s="3">
        <v>361.4</v>
      </c>
      <c r="E9" s="109">
        <v>-0.8</v>
      </c>
      <c r="F9" s="240">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40">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40">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40">
        <v>1.1000000000000001</v>
      </c>
      <c r="G12" s="13">
        <v>148.69999999999999</v>
      </c>
      <c r="H12" s="6">
        <v>135.19999999999999</v>
      </c>
      <c r="I12" s="6">
        <v>13.5</v>
      </c>
      <c r="J12" s="13">
        <v>148.5</v>
      </c>
      <c r="K12" s="3">
        <v>135.80000000000001</v>
      </c>
    </row>
    <row r="13" spans="1:11" ht="18.75" customHeight="1" x14ac:dyDescent="0.3">
      <c r="A13" s="2"/>
      <c r="B13" s="21" t="s">
        <v>71</v>
      </c>
      <c r="C13" s="13">
        <v>301.64699999999999</v>
      </c>
      <c r="D13" s="3">
        <v>368</v>
      </c>
      <c r="E13" s="109">
        <v>-2.6</v>
      </c>
      <c r="F13" s="240">
        <v>0.5</v>
      </c>
      <c r="G13" s="13">
        <v>146</v>
      </c>
      <c r="H13" s="6">
        <v>133.4</v>
      </c>
      <c r="I13" s="6">
        <v>12.6</v>
      </c>
      <c r="J13" s="13">
        <v>148.4</v>
      </c>
      <c r="K13" s="3">
        <v>135.69999999999999</v>
      </c>
    </row>
    <row r="14" spans="1:11" ht="18.75" customHeight="1" x14ac:dyDescent="0.3">
      <c r="A14" s="2"/>
      <c r="B14" s="21" t="s">
        <v>86</v>
      </c>
      <c r="C14" s="13">
        <v>312.26900000000001</v>
      </c>
      <c r="D14" s="3">
        <v>372.16399999999999</v>
      </c>
      <c r="E14" s="109">
        <v>3.5</v>
      </c>
      <c r="F14" s="240">
        <v>1.2</v>
      </c>
      <c r="G14" s="13">
        <v>143.6</v>
      </c>
      <c r="H14" s="6">
        <v>131.5</v>
      </c>
      <c r="I14" s="6">
        <v>12.1</v>
      </c>
      <c r="J14" s="13">
        <v>147.4</v>
      </c>
      <c r="K14" s="3">
        <v>134.9</v>
      </c>
    </row>
    <row r="15" spans="1:11" ht="18.75" customHeight="1" x14ac:dyDescent="0.3">
      <c r="A15" s="2"/>
      <c r="B15" s="21" t="s">
        <v>199</v>
      </c>
      <c r="C15" s="13">
        <v>309.267</v>
      </c>
      <c r="D15" s="3">
        <v>371.50700000000001</v>
      </c>
      <c r="E15" s="109">
        <v>-0.9</v>
      </c>
      <c r="F15" s="240">
        <v>-0.2</v>
      </c>
      <c r="G15" s="13">
        <v>143.6</v>
      </c>
      <c r="H15" s="6">
        <v>132.6</v>
      </c>
      <c r="I15" s="6">
        <v>11</v>
      </c>
      <c r="J15" s="13">
        <v>144.5</v>
      </c>
      <c r="K15" s="3">
        <v>132.1</v>
      </c>
    </row>
    <row r="16" spans="1:11" ht="18.75" customHeight="1" x14ac:dyDescent="0.3">
      <c r="A16" s="2"/>
      <c r="B16" s="21" t="s">
        <v>153</v>
      </c>
      <c r="C16" s="13">
        <v>307.07100000000003</v>
      </c>
      <c r="D16" s="3">
        <v>365.1</v>
      </c>
      <c r="E16" s="109">
        <v>-0.6</v>
      </c>
      <c r="F16" s="240">
        <v>-1.7</v>
      </c>
      <c r="G16" s="13">
        <v>140.19999999999999</v>
      </c>
      <c r="H16" s="6">
        <v>130.30000000000001</v>
      </c>
      <c r="I16" s="6">
        <v>9.9</v>
      </c>
      <c r="J16" s="13">
        <v>140.4</v>
      </c>
      <c r="K16" s="3">
        <v>129.6</v>
      </c>
    </row>
    <row r="17" spans="1:12" ht="18.75" customHeight="1" x14ac:dyDescent="0.3">
      <c r="A17" s="2"/>
      <c r="B17" s="241"/>
      <c r="C17" s="242"/>
      <c r="D17" s="243"/>
      <c r="E17" s="244"/>
      <c r="F17" s="245"/>
      <c r="G17" s="242"/>
      <c r="H17" s="246"/>
      <c r="I17" s="246"/>
      <c r="J17" s="242"/>
      <c r="K17" s="243"/>
      <c r="L17" s="247"/>
    </row>
    <row r="18" spans="1:12" ht="18.75" customHeight="1" x14ac:dyDescent="0.3">
      <c r="A18" s="2"/>
      <c r="B18" s="333" t="s">
        <v>272</v>
      </c>
      <c r="C18" s="16">
        <v>442.36599999999999</v>
      </c>
      <c r="D18" s="16">
        <v>543.24300000000005</v>
      </c>
      <c r="E18" s="16">
        <v>0.8</v>
      </c>
      <c r="F18" s="20">
        <v>-2.8</v>
      </c>
      <c r="G18" s="16">
        <v>136.80000000000001</v>
      </c>
      <c r="H18" s="16">
        <v>127.7</v>
      </c>
      <c r="I18" s="20">
        <v>9.1</v>
      </c>
      <c r="J18" s="16">
        <v>141.30000000000001</v>
      </c>
      <c r="K18" s="16">
        <v>132</v>
      </c>
    </row>
    <row r="19" spans="1:12" ht="18.75" customHeight="1" x14ac:dyDescent="0.3">
      <c r="A19" s="2"/>
      <c r="B19" s="333" t="s">
        <v>224</v>
      </c>
      <c r="C19" s="16">
        <v>341.37400000000002</v>
      </c>
      <c r="D19" s="16">
        <v>419.36500000000001</v>
      </c>
      <c r="E19" s="16">
        <v>-1.2</v>
      </c>
      <c r="F19" s="20">
        <v>-1.4</v>
      </c>
      <c r="G19" s="16">
        <v>143.4</v>
      </c>
      <c r="H19" s="16">
        <v>133.80000000000001</v>
      </c>
      <c r="I19" s="20">
        <v>9.6</v>
      </c>
      <c r="J19" s="16">
        <v>145.80000000000001</v>
      </c>
      <c r="K19" s="16">
        <v>135.5</v>
      </c>
    </row>
    <row r="20" spans="1:12" ht="18.75" customHeight="1" x14ac:dyDescent="0.3">
      <c r="A20" s="2"/>
      <c r="B20" s="333" t="s">
        <v>225</v>
      </c>
      <c r="C20" s="16">
        <v>258.61</v>
      </c>
      <c r="D20" s="16">
        <v>302.20800000000003</v>
      </c>
      <c r="E20" s="16">
        <v>-1.8</v>
      </c>
      <c r="F20" s="20">
        <v>-1.5</v>
      </c>
      <c r="G20" s="16">
        <v>138.80000000000001</v>
      </c>
      <c r="H20" s="16">
        <v>129.4</v>
      </c>
      <c r="I20" s="20">
        <v>9.4</v>
      </c>
      <c r="J20" s="16">
        <v>133.69999999999999</v>
      </c>
      <c r="K20" s="16">
        <v>123.8</v>
      </c>
    </row>
    <row r="21" spans="1:12" ht="18.75" customHeight="1" x14ac:dyDescent="0.3">
      <c r="A21" s="2"/>
      <c r="B21" s="333" t="s">
        <v>226</v>
      </c>
      <c r="C21" s="16">
        <v>253.60599999999999</v>
      </c>
      <c r="D21" s="16">
        <v>300.76900000000001</v>
      </c>
      <c r="E21" s="16">
        <v>-0.1</v>
      </c>
      <c r="F21" s="20">
        <v>-1.4</v>
      </c>
      <c r="G21" s="16">
        <v>141.19999999999999</v>
      </c>
      <c r="H21" s="16">
        <v>132</v>
      </c>
      <c r="I21" s="20">
        <v>9.1999999999999993</v>
      </c>
      <c r="J21" s="16">
        <v>140.6</v>
      </c>
      <c r="K21" s="16">
        <v>129.9</v>
      </c>
    </row>
    <row r="22" spans="1:12" ht="18.75" customHeight="1" x14ac:dyDescent="0.3">
      <c r="A22" s="2"/>
      <c r="B22" s="333" t="s">
        <v>228</v>
      </c>
      <c r="C22" s="16">
        <v>256.952</v>
      </c>
      <c r="D22" s="16">
        <v>302.666</v>
      </c>
      <c r="E22" s="16">
        <v>0.4</v>
      </c>
      <c r="F22" s="20">
        <v>-0.9</v>
      </c>
      <c r="G22" s="16">
        <v>143.4</v>
      </c>
      <c r="H22" s="16">
        <v>134.19999999999999</v>
      </c>
      <c r="I22" s="20">
        <v>9.1999999999999993</v>
      </c>
      <c r="J22" s="16">
        <v>147.4</v>
      </c>
      <c r="K22" s="16">
        <v>136.1</v>
      </c>
    </row>
    <row r="23" spans="1:12" ht="18.75" customHeight="1" x14ac:dyDescent="0.3">
      <c r="A23" s="2"/>
      <c r="B23" s="333" t="s">
        <v>229</v>
      </c>
      <c r="C23" s="16">
        <v>270.94499999999999</v>
      </c>
      <c r="D23" s="16">
        <v>315.33199999999999</v>
      </c>
      <c r="E23" s="16">
        <v>-0.7</v>
      </c>
      <c r="F23" s="20">
        <v>-2.6</v>
      </c>
      <c r="G23" s="16">
        <v>143.19999999999999</v>
      </c>
      <c r="H23" s="16">
        <v>133.6</v>
      </c>
      <c r="I23" s="20">
        <v>9.6</v>
      </c>
      <c r="J23" s="16">
        <v>143.4</v>
      </c>
      <c r="K23" s="16">
        <v>132</v>
      </c>
    </row>
    <row r="24" spans="1:12" ht="18.75" customHeight="1" x14ac:dyDescent="0.3">
      <c r="A24" s="2"/>
      <c r="B24" s="333" t="s">
        <v>230</v>
      </c>
      <c r="C24" s="16">
        <v>552.36099999999999</v>
      </c>
      <c r="D24" s="16">
        <v>665.65</v>
      </c>
      <c r="E24" s="16">
        <v>-2.4</v>
      </c>
      <c r="F24" s="20">
        <v>-3</v>
      </c>
      <c r="G24" s="16">
        <v>141.80000000000001</v>
      </c>
      <c r="H24" s="16">
        <v>131.30000000000001</v>
      </c>
      <c r="I24" s="20">
        <v>10.5</v>
      </c>
      <c r="J24" s="16">
        <v>142.30000000000001</v>
      </c>
      <c r="K24" s="16">
        <v>130.80000000000001</v>
      </c>
    </row>
    <row r="25" spans="1:12" ht="18.75" customHeight="1" x14ac:dyDescent="0.3">
      <c r="A25" s="2"/>
      <c r="B25" s="333" t="s">
        <v>227</v>
      </c>
      <c r="C25" s="16">
        <v>283.01299999999998</v>
      </c>
      <c r="D25" s="16">
        <v>304.56900000000002</v>
      </c>
      <c r="E25" s="16">
        <v>4</v>
      </c>
      <c r="F25" s="20">
        <v>-0.7</v>
      </c>
      <c r="G25" s="16">
        <v>138.80000000000001</v>
      </c>
      <c r="H25" s="16">
        <v>128.6</v>
      </c>
      <c r="I25" s="20">
        <v>10.199999999999999</v>
      </c>
      <c r="J25" s="16">
        <v>135.1</v>
      </c>
      <c r="K25" s="16">
        <v>124.1</v>
      </c>
    </row>
    <row r="26" spans="1:12" ht="18.75" customHeight="1" x14ac:dyDescent="0.3">
      <c r="A26" s="2"/>
      <c r="B26" s="333" t="s">
        <v>232</v>
      </c>
      <c r="C26" s="16">
        <v>261.46699999999998</v>
      </c>
      <c r="D26" s="16">
        <v>298.04700000000003</v>
      </c>
      <c r="E26" s="16">
        <v>2.8</v>
      </c>
      <c r="F26" s="20">
        <v>-0.1</v>
      </c>
      <c r="G26" s="16">
        <v>139.6</v>
      </c>
      <c r="H26" s="16">
        <v>129.6</v>
      </c>
      <c r="I26" s="20">
        <v>10</v>
      </c>
      <c r="J26" s="16">
        <v>135.4</v>
      </c>
      <c r="K26" s="16">
        <v>124.3</v>
      </c>
    </row>
    <row r="27" spans="1:12" ht="18.75" customHeight="1" x14ac:dyDescent="0.3">
      <c r="A27" s="2"/>
      <c r="B27" s="333" t="s">
        <v>231</v>
      </c>
      <c r="C27" s="16">
        <v>280.47199999999998</v>
      </c>
      <c r="D27" s="16">
        <v>319.90300000000002</v>
      </c>
      <c r="E27" s="16">
        <v>4</v>
      </c>
      <c r="F27" s="20">
        <v>0.7</v>
      </c>
      <c r="G27" s="16">
        <v>143.80000000000001</v>
      </c>
      <c r="H27" s="16">
        <v>133.30000000000001</v>
      </c>
      <c r="I27" s="20">
        <v>10.5</v>
      </c>
      <c r="J27" s="16">
        <v>145.1</v>
      </c>
      <c r="K27" s="16">
        <v>133.1</v>
      </c>
    </row>
    <row r="28" spans="1:12" ht="18.75" customHeight="1" x14ac:dyDescent="0.3">
      <c r="A28" s="2"/>
      <c r="B28" s="333" t="s">
        <v>238</v>
      </c>
      <c r="C28" s="16">
        <v>275.46499999999997</v>
      </c>
      <c r="D28" s="16">
        <v>313.71600000000001</v>
      </c>
      <c r="E28" s="16">
        <v>7.2</v>
      </c>
      <c r="F28" s="20">
        <v>2</v>
      </c>
      <c r="G28" s="16">
        <v>152.80000000000001</v>
      </c>
      <c r="H28" s="16">
        <v>142</v>
      </c>
      <c r="I28" s="20">
        <v>10.8</v>
      </c>
      <c r="J28" s="16">
        <v>150.4</v>
      </c>
      <c r="K28" s="16">
        <v>138.30000000000001</v>
      </c>
    </row>
    <row r="29" spans="1:12" ht="18.75" customHeight="1" x14ac:dyDescent="0.3">
      <c r="A29" s="2"/>
      <c r="B29" s="333" t="s">
        <v>251</v>
      </c>
      <c r="C29" s="16">
        <v>268.40199999999999</v>
      </c>
      <c r="D29" s="16">
        <v>309.11</v>
      </c>
      <c r="E29" s="16">
        <v>4.5999999999999996</v>
      </c>
      <c r="F29" s="20">
        <v>2.5</v>
      </c>
      <c r="G29" s="16">
        <v>140.19999999999999</v>
      </c>
      <c r="H29" s="16">
        <v>129.5</v>
      </c>
      <c r="I29" s="20">
        <v>10.7</v>
      </c>
      <c r="J29" s="16">
        <v>136</v>
      </c>
      <c r="K29" s="16">
        <v>124.9</v>
      </c>
    </row>
    <row r="30" spans="1:12" ht="18.75" customHeight="1" x14ac:dyDescent="0.3">
      <c r="A30" s="2"/>
      <c r="B30" s="333" t="s">
        <v>264</v>
      </c>
      <c r="C30" s="16">
        <v>488.39299999999997</v>
      </c>
      <c r="D30" s="16">
        <v>546.75400000000002</v>
      </c>
      <c r="E30" s="16">
        <v>10.4</v>
      </c>
      <c r="F30" s="20">
        <v>0.8</v>
      </c>
      <c r="G30" s="16">
        <v>149.69999999999999</v>
      </c>
      <c r="H30" s="16">
        <v>138.6</v>
      </c>
      <c r="I30" s="20">
        <v>11.1</v>
      </c>
      <c r="J30" s="16">
        <v>146.9</v>
      </c>
      <c r="K30" s="16">
        <v>135.5</v>
      </c>
    </row>
    <row r="31" spans="1:12" ht="18.75" customHeight="1" thickBot="1" x14ac:dyDescent="0.35">
      <c r="A31" s="7"/>
      <c r="B31" s="108"/>
      <c r="C31" s="8"/>
      <c r="D31" s="7"/>
      <c r="E31" s="41"/>
      <c r="F31" s="107"/>
      <c r="G31" s="41"/>
      <c r="H31" s="41"/>
      <c r="I31" s="106"/>
      <c r="J31" s="41"/>
      <c r="K31" s="41"/>
    </row>
    <row r="32" spans="1:12" ht="18.75" customHeight="1" x14ac:dyDescent="0.3">
      <c r="A32" s="2"/>
      <c r="B32" s="3" t="s">
        <v>85</v>
      </c>
      <c r="C32" s="1" t="s">
        <v>52</v>
      </c>
      <c r="D32" s="2"/>
      <c r="E32" s="2"/>
      <c r="F32" s="2"/>
      <c r="G32" s="2"/>
      <c r="H32" s="2"/>
      <c r="I32" s="2"/>
      <c r="J32" s="2"/>
      <c r="K32" s="2"/>
    </row>
    <row r="33" spans="1:11" ht="18.75" customHeight="1" x14ac:dyDescent="0.3">
      <c r="A33" s="2"/>
      <c r="B33" s="3" t="s">
        <v>84</v>
      </c>
      <c r="C33" s="1" t="s">
        <v>220</v>
      </c>
      <c r="D33" s="2"/>
      <c r="E33" s="2"/>
      <c r="F33" s="2"/>
      <c r="G33" s="2"/>
      <c r="H33" s="2"/>
      <c r="I33" s="2"/>
      <c r="J33" s="2"/>
      <c r="K33" s="2"/>
    </row>
    <row r="34" spans="1:11" ht="18.75" customHeight="1" x14ac:dyDescent="0.3">
      <c r="A34" s="2"/>
      <c r="B34" s="332"/>
      <c r="C34" s="1"/>
      <c r="D34" s="2"/>
      <c r="E34" s="2"/>
      <c r="F34" s="2"/>
      <c r="G34" s="2"/>
      <c r="H34" s="2"/>
      <c r="I34" s="2"/>
      <c r="J34" s="2"/>
      <c r="K34" s="2"/>
    </row>
    <row r="35" spans="1:11" ht="18.75" customHeight="1" x14ac:dyDescent="0.3">
      <c r="A35" s="2"/>
      <c r="B35" s="332"/>
      <c r="C35" s="37"/>
      <c r="D35" s="2"/>
      <c r="E35" s="2"/>
      <c r="F35" s="2"/>
      <c r="G35" s="2"/>
      <c r="H35" s="2"/>
      <c r="I35" s="2"/>
      <c r="J35" s="2"/>
      <c r="K35" s="2"/>
    </row>
    <row r="36" spans="1:11" s="237" customFormat="1" ht="24" x14ac:dyDescent="0.35">
      <c r="A36" s="74"/>
      <c r="B36" s="105"/>
      <c r="C36" s="104" t="s">
        <v>83</v>
      </c>
      <c r="D36" s="71"/>
      <c r="E36" s="71"/>
      <c r="F36" s="71"/>
      <c r="G36" s="71"/>
      <c r="H36" s="71"/>
      <c r="I36" s="71"/>
      <c r="J36" s="71"/>
      <c r="K36" s="71"/>
    </row>
    <row r="37" spans="1:11" s="137" customFormat="1" ht="19.5" x14ac:dyDescent="0.3">
      <c r="A37" s="5"/>
      <c r="B37" s="86"/>
      <c r="C37" s="5"/>
      <c r="D37" s="103" t="s">
        <v>82</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544" t="s">
        <v>51</v>
      </c>
      <c r="C39" s="594" t="s">
        <v>50</v>
      </c>
      <c r="D39" s="595"/>
      <c r="E39" s="595"/>
      <c r="F39" s="595"/>
      <c r="G39" s="595"/>
      <c r="H39" s="596"/>
      <c r="I39" s="594" t="s">
        <v>49</v>
      </c>
      <c r="J39" s="595"/>
      <c r="K39" s="5"/>
    </row>
    <row r="40" spans="1:11" ht="18.75" customHeight="1" x14ac:dyDescent="0.3">
      <c r="A40" s="2"/>
      <c r="B40" s="545"/>
      <c r="C40" s="102" t="s">
        <v>46</v>
      </c>
      <c r="D40" s="101"/>
      <c r="E40" s="100" t="s">
        <v>48</v>
      </c>
      <c r="F40" s="101"/>
      <c r="G40" s="100" t="s">
        <v>47</v>
      </c>
      <c r="H40" s="101"/>
      <c r="I40" s="100" t="s">
        <v>46</v>
      </c>
      <c r="J40" s="99"/>
      <c r="K40" s="5"/>
    </row>
    <row r="41" spans="1:11" ht="18.75" customHeight="1" x14ac:dyDescent="0.3">
      <c r="A41" s="2"/>
      <c r="B41" s="546"/>
      <c r="C41" s="98" t="s">
        <v>45</v>
      </c>
      <c r="D41" s="98" t="s">
        <v>44</v>
      </c>
      <c r="E41" s="98" t="s">
        <v>45</v>
      </c>
      <c r="F41" s="98" t="s">
        <v>44</v>
      </c>
      <c r="G41" s="98" t="s">
        <v>45</v>
      </c>
      <c r="H41" s="98" t="s">
        <v>44</v>
      </c>
      <c r="I41" s="97" t="s">
        <v>45</v>
      </c>
      <c r="J41" s="96" t="s">
        <v>44</v>
      </c>
      <c r="K41" s="39"/>
    </row>
    <row r="42" spans="1:11" ht="18.75" customHeight="1" x14ac:dyDescent="0.3">
      <c r="A42" s="2"/>
      <c r="B42" s="25"/>
      <c r="C42" s="13" t="s">
        <v>42</v>
      </c>
      <c r="D42" s="95" t="s">
        <v>81</v>
      </c>
      <c r="E42" s="3" t="s">
        <v>43</v>
      </c>
      <c r="F42" s="6" t="s">
        <v>43</v>
      </c>
      <c r="G42" s="6" t="s">
        <v>43</v>
      </c>
      <c r="H42" s="6" t="s">
        <v>43</v>
      </c>
      <c r="I42" s="13" t="s">
        <v>42</v>
      </c>
      <c r="J42" s="3" t="s">
        <v>42</v>
      </c>
      <c r="K42" s="39"/>
    </row>
    <row r="43" spans="1:11" ht="18.75" customHeight="1" x14ac:dyDescent="0.3">
      <c r="A43" s="2"/>
      <c r="B43" s="21" t="s">
        <v>198</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71</v>
      </c>
      <c r="C47" s="94">
        <v>1.93</v>
      </c>
      <c r="D47" s="93">
        <v>1.27</v>
      </c>
      <c r="E47" s="56">
        <v>3227</v>
      </c>
      <c r="F47" s="56">
        <v>13356</v>
      </c>
      <c r="G47" s="56">
        <v>6284</v>
      </c>
      <c r="H47" s="56">
        <v>17196</v>
      </c>
      <c r="I47" s="89">
        <v>2.2400000000000002</v>
      </c>
      <c r="J47" s="88">
        <v>1.5</v>
      </c>
      <c r="K47" s="5"/>
    </row>
    <row r="48" spans="1:11" ht="18.75" customHeight="1" x14ac:dyDescent="0.3">
      <c r="A48" s="2"/>
      <c r="B48" s="21" t="s">
        <v>86</v>
      </c>
      <c r="C48" s="94">
        <v>2.0099999999999998</v>
      </c>
      <c r="D48" s="93">
        <v>1.34</v>
      </c>
      <c r="E48" s="56">
        <v>3077</v>
      </c>
      <c r="F48" s="56">
        <v>12843</v>
      </c>
      <c r="G48" s="56">
        <v>6365</v>
      </c>
      <c r="H48" s="56">
        <v>17494</v>
      </c>
      <c r="I48" s="89">
        <v>2.39</v>
      </c>
      <c r="J48" s="88">
        <v>1.61</v>
      </c>
      <c r="K48" s="5"/>
    </row>
    <row r="49" spans="1:11" ht="18.75" customHeight="1" x14ac:dyDescent="0.3">
      <c r="A49" s="2"/>
      <c r="B49" s="21" t="s">
        <v>152</v>
      </c>
      <c r="C49" s="94">
        <v>2.15</v>
      </c>
      <c r="D49" s="93">
        <v>1.41</v>
      </c>
      <c r="E49" s="56">
        <v>3062</v>
      </c>
      <c r="F49" s="56">
        <v>12933</v>
      </c>
      <c r="G49" s="56">
        <v>6323</v>
      </c>
      <c r="H49" s="56">
        <v>17653</v>
      </c>
      <c r="I49" s="89">
        <v>2.42</v>
      </c>
      <c r="J49" s="88">
        <v>1.6</v>
      </c>
      <c r="K49" s="5"/>
    </row>
    <row r="50" spans="1:11" ht="18.75" customHeight="1" x14ac:dyDescent="0.3">
      <c r="A50" s="2"/>
      <c r="B50" s="21" t="s">
        <v>153</v>
      </c>
      <c r="C50" s="94">
        <v>1.78</v>
      </c>
      <c r="D50" s="93">
        <v>1.05</v>
      </c>
      <c r="E50" s="56">
        <v>3053</v>
      </c>
      <c r="F50" s="56">
        <v>14798</v>
      </c>
      <c r="G50" s="56">
        <v>5449</v>
      </c>
      <c r="H50" s="56">
        <v>14854</v>
      </c>
      <c r="I50" s="89">
        <v>1.95</v>
      </c>
      <c r="J50" s="88">
        <v>1.18</v>
      </c>
      <c r="K50" s="5"/>
    </row>
    <row r="51" spans="1:11" ht="18.75" customHeight="1" x14ac:dyDescent="0.3">
      <c r="A51" s="2"/>
      <c r="B51" s="248"/>
      <c r="C51" s="89"/>
      <c r="D51" s="87"/>
      <c r="E51" s="57"/>
      <c r="F51" s="57"/>
      <c r="G51" s="57"/>
      <c r="H51" s="57"/>
      <c r="I51" s="89"/>
      <c r="J51" s="88"/>
      <c r="K51" s="5"/>
    </row>
    <row r="52" spans="1:11" ht="18.75" customHeight="1" x14ac:dyDescent="0.3">
      <c r="A52" s="2"/>
      <c r="B52" s="2"/>
      <c r="C52" s="91" t="s">
        <v>13</v>
      </c>
      <c r="D52" s="92"/>
      <c r="E52" s="57"/>
      <c r="F52" s="86"/>
      <c r="G52" s="86"/>
      <c r="H52" s="57"/>
      <c r="I52" s="91" t="s">
        <v>13</v>
      </c>
      <c r="J52" s="90"/>
      <c r="K52" s="5"/>
    </row>
    <row r="53" spans="1:11" ht="18.75" customHeight="1" x14ac:dyDescent="0.3">
      <c r="A53" s="2"/>
      <c r="B53" s="333" t="s">
        <v>265</v>
      </c>
      <c r="C53" s="77">
        <v>1.79</v>
      </c>
      <c r="D53" s="87">
        <v>1.05</v>
      </c>
      <c r="E53" s="86">
        <v>3273</v>
      </c>
      <c r="F53" s="86">
        <v>14383</v>
      </c>
      <c r="G53" s="86">
        <v>5694</v>
      </c>
      <c r="H53" s="85">
        <v>13784</v>
      </c>
      <c r="I53" s="84">
        <v>1.71</v>
      </c>
      <c r="J53" s="77">
        <v>1.1200000000000001</v>
      </c>
      <c r="K53" s="5"/>
    </row>
    <row r="54" spans="1:11" ht="18.75" customHeight="1" x14ac:dyDescent="0.3">
      <c r="A54" s="2"/>
      <c r="B54" s="333" t="s">
        <v>224</v>
      </c>
      <c r="C54" s="77">
        <v>1.63</v>
      </c>
      <c r="D54" s="87">
        <v>1.02</v>
      </c>
      <c r="E54" s="86">
        <v>3046</v>
      </c>
      <c r="F54" s="86">
        <v>14495</v>
      </c>
      <c r="G54" s="86">
        <v>5134</v>
      </c>
      <c r="H54" s="85">
        <v>14142</v>
      </c>
      <c r="I54" s="84">
        <v>1.7</v>
      </c>
      <c r="J54" s="77">
        <v>1.0900000000000001</v>
      </c>
      <c r="K54" s="5"/>
    </row>
    <row r="55" spans="1:11" ht="18.75" customHeight="1" x14ac:dyDescent="0.3">
      <c r="A55" s="2"/>
      <c r="B55" s="333" t="s">
        <v>225</v>
      </c>
      <c r="C55" s="77">
        <v>1.66</v>
      </c>
      <c r="D55" s="87">
        <v>0.97</v>
      </c>
      <c r="E55" s="86">
        <v>2737</v>
      </c>
      <c r="F55" s="86">
        <v>14804</v>
      </c>
      <c r="G55" s="86">
        <v>5056</v>
      </c>
      <c r="H55" s="85">
        <v>14364</v>
      </c>
      <c r="I55" s="84">
        <v>1.83</v>
      </c>
      <c r="J55" s="77">
        <v>1.05</v>
      </c>
      <c r="K55" s="5"/>
    </row>
    <row r="56" spans="1:11" ht="18.75" customHeight="1" x14ac:dyDescent="0.3">
      <c r="A56" s="2"/>
      <c r="B56" s="333" t="s">
        <v>226</v>
      </c>
      <c r="C56" s="77">
        <v>1.84</v>
      </c>
      <c r="D56" s="87">
        <v>0.96</v>
      </c>
      <c r="E56" s="86">
        <v>2981</v>
      </c>
      <c r="F56" s="86">
        <v>15316</v>
      </c>
      <c r="G56" s="86">
        <v>5755</v>
      </c>
      <c r="H56" s="85">
        <v>14735</v>
      </c>
      <c r="I56" s="84">
        <v>1.97</v>
      </c>
      <c r="J56" s="77">
        <v>1.04</v>
      </c>
      <c r="K56" s="5"/>
    </row>
    <row r="57" spans="1:11" ht="18.75" customHeight="1" x14ac:dyDescent="0.3">
      <c r="A57" s="2"/>
      <c r="B57" s="333" t="s">
        <v>228</v>
      </c>
      <c r="C57" s="77">
        <v>1.76</v>
      </c>
      <c r="D57" s="87">
        <v>0.95</v>
      </c>
      <c r="E57" s="86">
        <v>3204</v>
      </c>
      <c r="F57" s="86">
        <v>15747</v>
      </c>
      <c r="G57" s="86">
        <v>5675</v>
      </c>
      <c r="H57" s="85">
        <v>15354</v>
      </c>
      <c r="I57" s="84">
        <v>1.84</v>
      </c>
      <c r="J57" s="77">
        <v>1.04</v>
      </c>
      <c r="K57" s="5"/>
    </row>
    <row r="58" spans="1:11" ht="18.75" customHeight="1" x14ac:dyDescent="0.3">
      <c r="A58" s="2"/>
      <c r="B58" s="333" t="s">
        <v>229</v>
      </c>
      <c r="C58" s="77">
        <v>1.8</v>
      </c>
      <c r="D58" s="87">
        <v>0.92</v>
      </c>
      <c r="E58" s="86">
        <v>2398</v>
      </c>
      <c r="F58" s="86">
        <v>15189</v>
      </c>
      <c r="G58" s="86">
        <v>5516</v>
      </c>
      <c r="H58" s="85">
        <v>15586</v>
      </c>
      <c r="I58" s="84">
        <v>2.04</v>
      </c>
      <c r="J58" s="77">
        <v>1.05</v>
      </c>
      <c r="K58" s="5"/>
    </row>
    <row r="59" spans="1:11" ht="18.75" customHeight="1" x14ac:dyDescent="0.3">
      <c r="A59" s="2"/>
      <c r="B59" s="333" t="s">
        <v>230</v>
      </c>
      <c r="C59" s="77">
        <v>1.78</v>
      </c>
      <c r="D59" s="87">
        <v>0.91</v>
      </c>
      <c r="E59" s="86">
        <v>2310</v>
      </c>
      <c r="F59" s="86">
        <v>14500</v>
      </c>
      <c r="G59" s="86">
        <v>5443</v>
      </c>
      <c r="H59" s="85">
        <v>15274</v>
      </c>
      <c r="I59" s="84">
        <v>2.11</v>
      </c>
      <c r="J59" s="77">
        <v>1.05</v>
      </c>
      <c r="K59" s="5"/>
    </row>
    <row r="60" spans="1:11" ht="18.75" customHeight="1" x14ac:dyDescent="0.3">
      <c r="A60" s="2"/>
      <c r="B60" s="333" t="s">
        <v>227</v>
      </c>
      <c r="C60" s="77">
        <v>1.93</v>
      </c>
      <c r="D60" s="87">
        <v>1</v>
      </c>
      <c r="E60" s="86">
        <v>3143</v>
      </c>
      <c r="F60" s="86">
        <v>14599</v>
      </c>
      <c r="G60" s="86">
        <v>5578</v>
      </c>
      <c r="H60" s="85">
        <v>15146</v>
      </c>
      <c r="I60" s="84">
        <v>2.0299999999999998</v>
      </c>
      <c r="J60" s="77">
        <v>1.1000000000000001</v>
      </c>
      <c r="K60" s="5"/>
    </row>
    <row r="61" spans="1:11" ht="18.75" customHeight="1" x14ac:dyDescent="0.3">
      <c r="A61" s="2"/>
      <c r="B61" s="333" t="s">
        <v>232</v>
      </c>
      <c r="C61" s="77">
        <v>1.69</v>
      </c>
      <c r="D61" s="87">
        <v>1</v>
      </c>
      <c r="E61" s="86">
        <v>3104</v>
      </c>
      <c r="F61" s="86">
        <v>14854</v>
      </c>
      <c r="G61" s="86">
        <v>5781</v>
      </c>
      <c r="H61" s="85">
        <v>15565</v>
      </c>
      <c r="I61" s="84">
        <v>1.88</v>
      </c>
      <c r="J61" s="77">
        <v>1.0900000000000001</v>
      </c>
      <c r="K61" s="5"/>
    </row>
    <row r="62" spans="1:11" ht="18.75" customHeight="1" x14ac:dyDescent="0.3">
      <c r="A62" s="2"/>
      <c r="B62" s="333" t="s">
        <v>231</v>
      </c>
      <c r="C62" s="77">
        <v>1.93</v>
      </c>
      <c r="D62" s="87">
        <v>1.06</v>
      </c>
      <c r="E62" s="86">
        <v>3515</v>
      </c>
      <c r="F62" s="86">
        <v>15367</v>
      </c>
      <c r="G62" s="86">
        <v>6174</v>
      </c>
      <c r="H62" s="85">
        <v>16205</v>
      </c>
      <c r="I62" s="84">
        <v>1.99</v>
      </c>
      <c r="J62" s="77">
        <v>1.1000000000000001</v>
      </c>
      <c r="K62" s="5"/>
    </row>
    <row r="63" spans="1:11" ht="18.75" customHeight="1" x14ac:dyDescent="0.3">
      <c r="A63" s="2"/>
      <c r="B63" s="333" t="s">
        <v>238</v>
      </c>
      <c r="C63" s="77">
        <v>1.92</v>
      </c>
      <c r="D63" s="87">
        <v>1.08</v>
      </c>
      <c r="E63" s="86">
        <v>4152</v>
      </c>
      <c r="F63" s="86">
        <v>15872</v>
      </c>
      <c r="G63" s="86">
        <v>5558</v>
      </c>
      <c r="H63" s="85">
        <v>15617</v>
      </c>
      <c r="I63" s="84">
        <v>1.82</v>
      </c>
      <c r="J63" s="77">
        <v>1.0900000000000001</v>
      </c>
      <c r="K63" s="5"/>
    </row>
    <row r="64" spans="1:11" ht="18.75" customHeight="1" x14ac:dyDescent="0.3">
      <c r="A64" s="2"/>
      <c r="B64" s="333" t="s">
        <v>251</v>
      </c>
      <c r="C64" s="77">
        <v>1.98</v>
      </c>
      <c r="D64" s="87">
        <v>1.1299999999999999</v>
      </c>
      <c r="E64" s="86">
        <v>2914</v>
      </c>
      <c r="F64" s="86">
        <v>15416</v>
      </c>
      <c r="G64" s="86">
        <v>5285</v>
      </c>
      <c r="H64" s="85">
        <v>15381</v>
      </c>
      <c r="I64" s="84">
        <v>2.09</v>
      </c>
      <c r="J64" s="77">
        <v>1.0900000000000001</v>
      </c>
      <c r="K64" s="5"/>
    </row>
    <row r="65" spans="1:11" ht="18.75" customHeight="1" x14ac:dyDescent="0.3">
      <c r="A65" s="2"/>
      <c r="B65" s="333" t="s">
        <v>264</v>
      </c>
      <c r="C65" s="77">
        <v>2.02</v>
      </c>
      <c r="D65" s="87">
        <v>1.1399999999999999</v>
      </c>
      <c r="E65" s="86">
        <v>3023</v>
      </c>
      <c r="F65" s="86">
        <v>14975</v>
      </c>
      <c r="G65" s="86">
        <v>5991</v>
      </c>
      <c r="H65" s="85">
        <v>15539</v>
      </c>
      <c r="I65" s="84">
        <v>2.08</v>
      </c>
      <c r="J65" s="77">
        <v>1.1299999999999999</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70</v>
      </c>
      <c r="C67" s="77" t="s">
        <v>200</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37" customFormat="1" ht="24" x14ac:dyDescent="0.35">
      <c r="A69" s="2"/>
      <c r="B69" s="73"/>
      <c r="C69" s="35" t="s">
        <v>80</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544" t="s">
        <v>79</v>
      </c>
      <c r="C71" s="69"/>
      <c r="D71" s="597" t="s">
        <v>78</v>
      </c>
      <c r="E71" s="582"/>
      <c r="F71" s="597" t="s">
        <v>41</v>
      </c>
      <c r="G71" s="582"/>
      <c r="H71" s="66" t="s">
        <v>40</v>
      </c>
      <c r="I71" s="13" t="s">
        <v>39</v>
      </c>
      <c r="J71" s="39" t="s">
        <v>38</v>
      </c>
      <c r="K71" s="5"/>
    </row>
    <row r="72" spans="1:11" ht="18.75" customHeight="1" x14ac:dyDescent="0.3">
      <c r="A72" s="2"/>
      <c r="B72" s="545"/>
      <c r="C72" s="68" t="s">
        <v>37</v>
      </c>
      <c r="D72" s="570"/>
      <c r="E72" s="598"/>
      <c r="F72" s="570"/>
      <c r="G72" s="598"/>
      <c r="H72" s="66" t="s">
        <v>77</v>
      </c>
      <c r="I72" s="599" t="s">
        <v>36</v>
      </c>
      <c r="J72" s="600"/>
      <c r="K72" s="2"/>
    </row>
    <row r="73" spans="1:11" ht="18.75" customHeight="1" x14ac:dyDescent="0.3">
      <c r="A73" s="2"/>
      <c r="B73" s="545"/>
      <c r="C73" s="68" t="s">
        <v>35</v>
      </c>
      <c r="D73" s="601" t="s">
        <v>34</v>
      </c>
      <c r="E73" s="67" t="s">
        <v>76</v>
      </c>
      <c r="F73" s="601" t="s">
        <v>33</v>
      </c>
      <c r="G73" s="559" t="s">
        <v>32</v>
      </c>
      <c r="H73" s="66" t="s">
        <v>75</v>
      </c>
      <c r="I73" s="559" t="s">
        <v>74</v>
      </c>
      <c r="J73" s="555" t="s">
        <v>73</v>
      </c>
      <c r="K73" s="2"/>
    </row>
    <row r="74" spans="1:11" ht="18.75" customHeight="1" x14ac:dyDescent="0.3">
      <c r="A74" s="2"/>
      <c r="B74" s="546"/>
      <c r="C74" s="65" t="s">
        <v>31</v>
      </c>
      <c r="D74" s="602"/>
      <c r="E74" s="64" t="s">
        <v>30</v>
      </c>
      <c r="F74" s="602"/>
      <c r="G74" s="560"/>
      <c r="H74" s="63" t="s">
        <v>72</v>
      </c>
      <c r="I74" s="560"/>
      <c r="J74" s="557"/>
      <c r="K74" s="2"/>
    </row>
    <row r="75" spans="1:11" ht="18.75" customHeight="1" x14ac:dyDescent="0.3">
      <c r="A75" s="2"/>
      <c r="B75" s="51"/>
      <c r="C75" s="62" t="s">
        <v>29</v>
      </c>
      <c r="D75" s="61" t="s">
        <v>27</v>
      </c>
      <c r="E75" s="3" t="s">
        <v>27</v>
      </c>
      <c r="F75" s="61" t="s">
        <v>28</v>
      </c>
      <c r="G75" s="3" t="s">
        <v>27</v>
      </c>
      <c r="H75" s="61" t="s">
        <v>25</v>
      </c>
      <c r="I75" s="56" t="s">
        <v>26</v>
      </c>
      <c r="J75" s="3" t="s">
        <v>25</v>
      </c>
      <c r="K75" s="2"/>
    </row>
    <row r="76" spans="1:11" ht="18.75" customHeight="1" x14ac:dyDescent="0.3">
      <c r="A76" s="2"/>
      <c r="B76" s="21" t="s">
        <v>198</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71</v>
      </c>
      <c r="C80" s="60">
        <v>1292.5999999999999</v>
      </c>
      <c r="D80" s="57">
        <v>433</v>
      </c>
      <c r="E80" s="57">
        <v>289</v>
      </c>
      <c r="F80" s="57">
        <v>4539</v>
      </c>
      <c r="G80" s="57">
        <v>439</v>
      </c>
      <c r="H80" s="56">
        <v>123655</v>
      </c>
      <c r="I80" s="57">
        <v>77</v>
      </c>
      <c r="J80" s="57">
        <v>6101</v>
      </c>
      <c r="K80" s="2"/>
    </row>
    <row r="81" spans="1:15" ht="18.75" customHeight="1" x14ac:dyDescent="0.3">
      <c r="A81" s="2"/>
      <c r="B81" s="21" t="s">
        <v>86</v>
      </c>
      <c r="C81" s="60">
        <v>1488</v>
      </c>
      <c r="D81" s="57">
        <v>472</v>
      </c>
      <c r="E81" s="57">
        <v>403</v>
      </c>
      <c r="F81" s="57">
        <v>4935</v>
      </c>
      <c r="G81" s="57">
        <v>483</v>
      </c>
      <c r="H81" s="56">
        <v>121087</v>
      </c>
      <c r="I81" s="57">
        <v>80</v>
      </c>
      <c r="J81" s="57">
        <v>14348</v>
      </c>
      <c r="K81" s="2"/>
    </row>
    <row r="82" spans="1:15" ht="18.75" customHeight="1" x14ac:dyDescent="0.3">
      <c r="A82" s="2"/>
      <c r="B82" s="21" t="s">
        <v>201</v>
      </c>
      <c r="C82" s="60">
        <v>1585</v>
      </c>
      <c r="D82" s="57">
        <v>502</v>
      </c>
      <c r="E82" s="57">
        <v>424</v>
      </c>
      <c r="F82" s="57">
        <v>5188</v>
      </c>
      <c r="G82" s="57">
        <v>507</v>
      </c>
      <c r="H82" s="56">
        <v>118759</v>
      </c>
      <c r="I82" s="57">
        <v>86</v>
      </c>
      <c r="J82" s="57">
        <v>3174</v>
      </c>
      <c r="K82" s="2"/>
    </row>
    <row r="83" spans="1:15" ht="18.75" customHeight="1" x14ac:dyDescent="0.3">
      <c r="A83" s="2"/>
      <c r="B83" s="21" t="s">
        <v>202</v>
      </c>
      <c r="C83" s="60">
        <v>1847</v>
      </c>
      <c r="D83" s="57">
        <v>428</v>
      </c>
      <c r="E83" s="57">
        <v>306</v>
      </c>
      <c r="F83" s="57">
        <v>4514</v>
      </c>
      <c r="G83" s="57">
        <v>432</v>
      </c>
      <c r="H83" s="56">
        <v>113617</v>
      </c>
      <c r="I83" s="57">
        <v>90</v>
      </c>
      <c r="J83" s="57">
        <v>9658</v>
      </c>
      <c r="K83" s="2"/>
    </row>
    <row r="84" spans="1:15" ht="18.75" customHeight="1" x14ac:dyDescent="0.3">
      <c r="A84" s="2"/>
      <c r="B84" s="168"/>
      <c r="C84" s="59"/>
      <c r="D84" s="56"/>
      <c r="E84" s="56"/>
      <c r="F84" s="56"/>
      <c r="G84" s="56"/>
      <c r="H84" s="44"/>
      <c r="I84" s="57"/>
      <c r="J84" s="57"/>
      <c r="K84" s="2"/>
      <c r="O84" s="249"/>
    </row>
    <row r="85" spans="1:15" ht="18.75" customHeight="1" x14ac:dyDescent="0.3">
      <c r="A85" s="2"/>
      <c r="B85" s="333" t="s">
        <v>265</v>
      </c>
      <c r="C85" s="58">
        <v>225.96</v>
      </c>
      <c r="D85" s="44">
        <v>39.667000000000002</v>
      </c>
      <c r="E85" s="44">
        <v>22.562999999999999</v>
      </c>
      <c r="F85" s="44">
        <v>385</v>
      </c>
      <c r="G85" s="44">
        <v>39.667000000000002</v>
      </c>
      <c r="H85" s="44">
        <v>9688</v>
      </c>
      <c r="I85" s="57">
        <v>11</v>
      </c>
      <c r="J85" s="56">
        <v>426</v>
      </c>
      <c r="K85" s="2"/>
    </row>
    <row r="86" spans="1:15" ht="18.75" customHeight="1" x14ac:dyDescent="0.3">
      <c r="A86" s="2"/>
      <c r="B86" s="333" t="s">
        <v>224</v>
      </c>
      <c r="C86" s="58">
        <v>190.58</v>
      </c>
      <c r="D86" s="44">
        <v>37.264000000000003</v>
      </c>
      <c r="E86" s="44">
        <v>14.417999999999999</v>
      </c>
      <c r="F86" s="44">
        <v>352</v>
      </c>
      <c r="G86" s="44">
        <v>37.116999999999997</v>
      </c>
      <c r="H86" s="44">
        <v>9624</v>
      </c>
      <c r="I86" s="57">
        <v>8</v>
      </c>
      <c r="J86" s="56">
        <v>130</v>
      </c>
      <c r="K86" s="2"/>
    </row>
    <row r="87" spans="1:15" ht="18.75" customHeight="1" x14ac:dyDescent="0.3">
      <c r="A87" s="2"/>
      <c r="B87" s="333" t="s">
        <v>225</v>
      </c>
      <c r="C87" s="58">
        <v>164.91</v>
      </c>
      <c r="D87" s="44">
        <v>33.098999999999997</v>
      </c>
      <c r="E87" s="44">
        <v>62.61</v>
      </c>
      <c r="F87" s="44">
        <v>330</v>
      </c>
      <c r="G87" s="44">
        <v>32.957000000000001</v>
      </c>
      <c r="H87" s="44">
        <v>10037</v>
      </c>
      <c r="I87" s="57">
        <v>6</v>
      </c>
      <c r="J87" s="56">
        <v>935</v>
      </c>
      <c r="K87" s="2"/>
    </row>
    <row r="88" spans="1:15" ht="18.75" customHeight="1" x14ac:dyDescent="0.3">
      <c r="A88" s="2"/>
      <c r="B88" s="333" t="s">
        <v>226</v>
      </c>
      <c r="C88" s="58">
        <v>178.41</v>
      </c>
      <c r="D88" s="44">
        <v>41.972999999999999</v>
      </c>
      <c r="E88" s="44">
        <v>29.425999999999998</v>
      </c>
      <c r="F88" s="44">
        <v>465</v>
      </c>
      <c r="G88" s="44">
        <v>42.045999999999999</v>
      </c>
      <c r="H88" s="44">
        <v>8955</v>
      </c>
      <c r="I88" s="57">
        <v>8</v>
      </c>
      <c r="J88" s="56">
        <v>151</v>
      </c>
      <c r="K88" s="2"/>
    </row>
    <row r="89" spans="1:15" ht="18.75" customHeight="1" x14ac:dyDescent="0.3">
      <c r="A89" s="2"/>
      <c r="B89" s="333" t="s">
        <v>228</v>
      </c>
      <c r="C89" s="58">
        <v>156.61000000000001</v>
      </c>
      <c r="D89" s="44">
        <v>37.890999999999998</v>
      </c>
      <c r="E89" s="44">
        <v>19.837</v>
      </c>
      <c r="F89" s="44">
        <v>360</v>
      </c>
      <c r="G89" s="44">
        <v>37.405000000000001</v>
      </c>
      <c r="H89" s="44">
        <v>8889</v>
      </c>
      <c r="I89" s="57">
        <v>5</v>
      </c>
      <c r="J89" s="56">
        <v>549</v>
      </c>
      <c r="K89" s="2"/>
    </row>
    <row r="90" spans="1:15" ht="18.75" customHeight="1" x14ac:dyDescent="0.3">
      <c r="A90" s="2"/>
      <c r="B90" s="333" t="s">
        <v>229</v>
      </c>
      <c r="C90" s="58">
        <v>87.83</v>
      </c>
      <c r="D90" s="44">
        <v>34.929000000000002</v>
      </c>
      <c r="E90" s="44">
        <v>19.021000000000001</v>
      </c>
      <c r="F90" s="44">
        <v>345</v>
      </c>
      <c r="G90" s="44">
        <v>34.929000000000002</v>
      </c>
      <c r="H90" s="44">
        <v>8800</v>
      </c>
      <c r="I90" s="57">
        <v>5</v>
      </c>
      <c r="J90" s="56">
        <v>2738</v>
      </c>
      <c r="K90" s="2"/>
    </row>
    <row r="91" spans="1:15" ht="18.75" customHeight="1" x14ac:dyDescent="0.3">
      <c r="A91" s="2"/>
      <c r="B91" s="333" t="s">
        <v>230</v>
      </c>
      <c r="C91" s="58">
        <v>112.36</v>
      </c>
      <c r="D91" s="44">
        <v>47.423999999999999</v>
      </c>
      <c r="E91" s="44">
        <v>21.096</v>
      </c>
      <c r="F91" s="44">
        <v>495</v>
      </c>
      <c r="G91" s="44">
        <v>47.390999999999998</v>
      </c>
      <c r="H91" s="44">
        <v>11031</v>
      </c>
      <c r="I91" s="57">
        <v>7</v>
      </c>
      <c r="J91" s="56">
        <v>110</v>
      </c>
      <c r="K91" s="2"/>
    </row>
    <row r="92" spans="1:15" ht="18.75" customHeight="1" x14ac:dyDescent="0.3">
      <c r="A92" s="2"/>
      <c r="B92" s="333" t="s">
        <v>227</v>
      </c>
      <c r="C92" s="58">
        <v>61.81</v>
      </c>
      <c r="D92" s="44">
        <v>30.547999999999998</v>
      </c>
      <c r="E92" s="44">
        <v>21.353999999999999</v>
      </c>
      <c r="F92" s="44">
        <v>284</v>
      </c>
      <c r="G92" s="44">
        <v>29.98</v>
      </c>
      <c r="H92" s="44">
        <v>10242</v>
      </c>
      <c r="I92" s="57">
        <v>5</v>
      </c>
      <c r="J92" s="56">
        <v>50</v>
      </c>
      <c r="K92" s="2"/>
    </row>
    <row r="93" spans="1:15" ht="18.75" customHeight="1" x14ac:dyDescent="0.3">
      <c r="A93" s="2"/>
      <c r="B93" s="333" t="s">
        <v>232</v>
      </c>
      <c r="C93" s="58">
        <v>123.25</v>
      </c>
      <c r="D93" s="44">
        <v>32.265999999999998</v>
      </c>
      <c r="E93" s="44">
        <v>11.855</v>
      </c>
      <c r="F93" s="44">
        <v>336</v>
      </c>
      <c r="G93" s="44">
        <v>32.118000000000002</v>
      </c>
      <c r="H93" s="44">
        <v>8652</v>
      </c>
      <c r="I93" s="57">
        <v>4</v>
      </c>
      <c r="J93" s="56">
        <v>470</v>
      </c>
      <c r="K93" s="2"/>
    </row>
    <row r="94" spans="1:15" ht="18.75" customHeight="1" x14ac:dyDescent="0.3">
      <c r="A94" s="2"/>
      <c r="B94" s="333" t="s">
        <v>231</v>
      </c>
      <c r="C94" s="58">
        <v>200.23</v>
      </c>
      <c r="D94" s="44">
        <v>20.914000000000001</v>
      </c>
      <c r="E94" s="44">
        <v>13.241</v>
      </c>
      <c r="F94" s="44">
        <v>234</v>
      </c>
      <c r="G94" s="44">
        <v>20.975999999999999</v>
      </c>
      <c r="H94" s="44">
        <v>8533</v>
      </c>
      <c r="I94" s="57">
        <v>8</v>
      </c>
      <c r="J94" s="56">
        <v>242</v>
      </c>
      <c r="K94" s="2"/>
    </row>
    <row r="95" spans="1:15" ht="18.75" customHeight="1" x14ac:dyDescent="0.3">
      <c r="A95" s="2"/>
      <c r="B95" s="333" t="s">
        <v>238</v>
      </c>
      <c r="C95" s="58">
        <v>293.44</v>
      </c>
      <c r="D95" s="44">
        <v>47.709000000000003</v>
      </c>
      <c r="E95" s="44">
        <v>25.077999999999999</v>
      </c>
      <c r="F95" s="44">
        <v>463</v>
      </c>
      <c r="G95" s="44">
        <v>47.603999999999999</v>
      </c>
      <c r="H95" s="44">
        <v>8408</v>
      </c>
      <c r="I95" s="57">
        <v>5</v>
      </c>
      <c r="J95" s="56">
        <v>107</v>
      </c>
      <c r="K95" s="2"/>
    </row>
    <row r="96" spans="1:15" ht="18.75" customHeight="1" x14ac:dyDescent="0.3">
      <c r="A96" s="2"/>
      <c r="B96" s="333" t="s">
        <v>251</v>
      </c>
      <c r="C96" s="58">
        <v>166.34</v>
      </c>
      <c r="D96" s="44">
        <v>29.655999999999999</v>
      </c>
      <c r="E96" s="44">
        <v>44.523000000000003</v>
      </c>
      <c r="F96" s="44">
        <v>328</v>
      </c>
      <c r="G96" s="44">
        <v>30.481000000000002</v>
      </c>
      <c r="H96" s="44">
        <v>8789</v>
      </c>
      <c r="I96" s="57">
        <v>3</v>
      </c>
      <c r="J96" s="56">
        <v>90</v>
      </c>
      <c r="K96" s="2"/>
    </row>
    <row r="97" spans="1:11" ht="18.75" customHeight="1" x14ac:dyDescent="0.3">
      <c r="A97" s="2"/>
      <c r="B97" s="333" t="s">
        <v>264</v>
      </c>
      <c r="C97" s="58">
        <v>168.21</v>
      </c>
      <c r="D97" s="44">
        <v>38.344000000000001</v>
      </c>
      <c r="E97" s="44">
        <v>26.847999999999999</v>
      </c>
      <c r="F97" s="44">
        <v>405</v>
      </c>
      <c r="G97" s="44">
        <v>38.393999999999998</v>
      </c>
      <c r="H97" s="44">
        <v>9170</v>
      </c>
      <c r="I97" s="57">
        <v>5</v>
      </c>
      <c r="J97" s="56">
        <v>840</v>
      </c>
      <c r="K97" s="2"/>
    </row>
    <row r="98" spans="1:11" ht="18.75" customHeight="1" thickBot="1" x14ac:dyDescent="0.35">
      <c r="A98" s="2"/>
      <c r="B98" s="250"/>
      <c r="C98" s="55"/>
      <c r="D98" s="54"/>
      <c r="E98" s="54"/>
      <c r="F98" s="54"/>
      <c r="G98" s="54"/>
      <c r="H98" s="53"/>
      <c r="I98" s="32"/>
      <c r="J98" s="32"/>
      <c r="K98" s="2"/>
    </row>
    <row r="99" spans="1:11" ht="18.75" customHeight="1" x14ac:dyDescent="0.3">
      <c r="A99" s="2"/>
      <c r="B99" s="6" t="s">
        <v>70</v>
      </c>
      <c r="C99" s="19" t="s">
        <v>24</v>
      </c>
      <c r="D99" s="19"/>
      <c r="E99" s="5"/>
      <c r="F99" s="5"/>
      <c r="G99" s="5"/>
      <c r="H99" s="1"/>
      <c r="I99" s="5"/>
      <c r="J99" s="5"/>
      <c r="K99" s="2"/>
    </row>
    <row r="100" spans="1:11" ht="18.75" customHeight="1" x14ac:dyDescent="0.3">
      <c r="K100" s="2"/>
    </row>
    <row r="101" spans="1:11" ht="18.75" customHeight="1" x14ac:dyDescent="0.3">
      <c r="K101" s="5"/>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93" zoomScaleNormal="55" zoomScaleSheetLayoutView="100" workbookViewId="0">
      <selection activeCell="H112" sqref="H112"/>
    </sheetView>
  </sheetViews>
  <sheetFormatPr defaultRowHeight="14.25" x14ac:dyDescent="0.15"/>
  <cols>
    <col min="1" max="1" width="1.09765625" style="251" customWidth="1"/>
    <col min="2" max="2" width="10" style="252" customWidth="1"/>
    <col min="3" max="3" width="10" style="253" customWidth="1"/>
    <col min="4" max="5" width="8.796875" style="251"/>
    <col min="6" max="9" width="10" style="256" customWidth="1"/>
    <col min="10" max="16384" width="8.796875" style="251"/>
  </cols>
  <sheetData>
    <row r="1" spans="1:10" ht="21" x14ac:dyDescent="0.2">
      <c r="D1" s="254" t="s">
        <v>103</v>
      </c>
      <c r="F1" s="255" t="s">
        <v>104</v>
      </c>
      <c r="H1" s="254" t="s">
        <v>105</v>
      </c>
    </row>
    <row r="2" spans="1:10" x14ac:dyDescent="0.15">
      <c r="A2" s="257"/>
      <c r="B2" s="258"/>
      <c r="C2" s="259"/>
      <c r="D2" s="603" t="s">
        <v>106</v>
      </c>
      <c r="E2" s="604"/>
      <c r="F2" s="603" t="s">
        <v>107</v>
      </c>
      <c r="G2" s="604"/>
      <c r="H2" s="603" t="s">
        <v>108</v>
      </c>
      <c r="I2" s="604"/>
    </row>
    <row r="3" spans="1:10" x14ac:dyDescent="0.15">
      <c r="A3" s="257"/>
      <c r="B3" s="260"/>
      <c r="C3" s="261"/>
      <c r="E3" s="262"/>
      <c r="F3" s="263">
        <v>20000001</v>
      </c>
      <c r="G3" s="264">
        <v>20000002</v>
      </c>
      <c r="H3" s="265">
        <v>1000000000</v>
      </c>
      <c r="I3" s="266">
        <v>1100000000</v>
      </c>
    </row>
    <row r="4" spans="1:10" x14ac:dyDescent="0.15">
      <c r="A4" s="257"/>
      <c r="B4" s="267"/>
      <c r="C4" s="268"/>
      <c r="E4" s="262"/>
      <c r="F4" s="269" t="s">
        <v>109</v>
      </c>
      <c r="G4" s="270" t="s">
        <v>110</v>
      </c>
      <c r="H4" s="269" t="s">
        <v>109</v>
      </c>
      <c r="I4" s="270" t="s">
        <v>110</v>
      </c>
    </row>
    <row r="5" spans="1:10" ht="29.25" customHeight="1" x14ac:dyDescent="0.15">
      <c r="A5" s="257"/>
      <c r="B5" s="271" t="s">
        <v>111</v>
      </c>
      <c r="C5" s="272"/>
      <c r="E5" s="262"/>
      <c r="F5" s="273">
        <v>10000</v>
      </c>
      <c r="G5" s="274">
        <v>9998.9</v>
      </c>
      <c r="H5" s="275">
        <v>10000</v>
      </c>
      <c r="I5" s="276">
        <v>9983</v>
      </c>
    </row>
    <row r="6" spans="1:10" ht="13.5" x14ac:dyDescent="0.15">
      <c r="B6" s="260">
        <v>201301</v>
      </c>
      <c r="C6" s="277" t="s">
        <v>101</v>
      </c>
      <c r="D6" s="278" t="s">
        <v>112</v>
      </c>
      <c r="E6" s="279">
        <v>98.2</v>
      </c>
      <c r="F6" s="280">
        <v>93.9</v>
      </c>
      <c r="G6" s="281">
        <v>93.9</v>
      </c>
      <c r="H6" s="282">
        <v>94.8</v>
      </c>
      <c r="I6" s="281">
        <v>94.8</v>
      </c>
      <c r="J6" s="322" t="s">
        <v>203</v>
      </c>
    </row>
    <row r="7" spans="1:10" ht="13.5" x14ac:dyDescent="0.15">
      <c r="B7" s="260">
        <v>201302</v>
      </c>
      <c r="C7" s="283"/>
      <c r="D7" s="284" t="s">
        <v>113</v>
      </c>
      <c r="E7" s="285">
        <v>95.5</v>
      </c>
      <c r="F7" s="280">
        <v>95</v>
      </c>
      <c r="G7" s="281">
        <v>95</v>
      </c>
      <c r="H7" s="282">
        <v>96.5</v>
      </c>
      <c r="I7" s="281">
        <v>96.4</v>
      </c>
      <c r="J7" s="322"/>
    </row>
    <row r="8" spans="1:10" ht="13.5" x14ac:dyDescent="0.15">
      <c r="B8" s="260">
        <v>201303</v>
      </c>
      <c r="C8" s="283"/>
      <c r="D8" s="284" t="s">
        <v>114</v>
      </c>
      <c r="E8" s="285">
        <v>97.2</v>
      </c>
      <c r="F8" s="280">
        <v>98.4</v>
      </c>
      <c r="G8" s="281">
        <v>98.4</v>
      </c>
      <c r="H8" s="282">
        <v>97.7</v>
      </c>
      <c r="I8" s="281">
        <v>97.7</v>
      </c>
      <c r="J8" s="322"/>
    </row>
    <row r="9" spans="1:10" ht="13.5" x14ac:dyDescent="0.15">
      <c r="B9" s="260">
        <v>201304</v>
      </c>
      <c r="C9" s="283"/>
      <c r="D9" s="286" t="s">
        <v>115</v>
      </c>
      <c r="E9" s="285">
        <v>97.1</v>
      </c>
      <c r="F9" s="280">
        <v>98.7</v>
      </c>
      <c r="G9" s="281">
        <v>98.7</v>
      </c>
      <c r="H9" s="282">
        <v>97.7</v>
      </c>
      <c r="I9" s="281">
        <v>97.7</v>
      </c>
      <c r="J9" s="322"/>
    </row>
    <row r="10" spans="1:10" ht="13.5" x14ac:dyDescent="0.15">
      <c r="B10" s="260">
        <v>201305</v>
      </c>
      <c r="C10" s="283"/>
      <c r="D10" s="286" t="s">
        <v>116</v>
      </c>
      <c r="E10" s="285">
        <v>98.5</v>
      </c>
      <c r="F10" s="280">
        <v>98.7</v>
      </c>
      <c r="G10" s="281">
        <v>98.6</v>
      </c>
      <c r="H10" s="282">
        <v>99.3</v>
      </c>
      <c r="I10" s="281">
        <v>99.2</v>
      </c>
      <c r="J10" s="322"/>
    </row>
    <row r="11" spans="1:10" ht="13.5" x14ac:dyDescent="0.15">
      <c r="B11" s="260">
        <v>201306</v>
      </c>
      <c r="C11" s="283"/>
      <c r="D11" s="286" t="s">
        <v>117</v>
      </c>
      <c r="E11" s="285">
        <v>100.8</v>
      </c>
      <c r="F11" s="280">
        <v>98.3</v>
      </c>
      <c r="G11" s="281">
        <v>98.3</v>
      </c>
      <c r="H11" s="282">
        <v>98.2</v>
      </c>
      <c r="I11" s="281">
        <v>98.2</v>
      </c>
      <c r="J11" s="322">
        <v>6</v>
      </c>
    </row>
    <row r="12" spans="1:10" ht="13.5" x14ac:dyDescent="0.15">
      <c r="B12" s="260">
        <v>201307</v>
      </c>
      <c r="C12" s="283"/>
      <c r="D12" s="286" t="s">
        <v>118</v>
      </c>
      <c r="E12" s="285">
        <v>101.1</v>
      </c>
      <c r="F12" s="280">
        <v>100.1</v>
      </c>
      <c r="G12" s="281">
        <v>100.1</v>
      </c>
      <c r="H12" s="282">
        <v>99.8</v>
      </c>
      <c r="I12" s="281">
        <v>99.7</v>
      </c>
      <c r="J12" s="322"/>
    </row>
    <row r="13" spans="1:10" ht="13.5" x14ac:dyDescent="0.15">
      <c r="B13" s="260">
        <v>201308</v>
      </c>
      <c r="C13" s="283"/>
      <c r="D13" s="286" t="s">
        <v>119</v>
      </c>
      <c r="E13" s="285">
        <v>98.3</v>
      </c>
      <c r="F13" s="280">
        <v>99.4</v>
      </c>
      <c r="G13" s="281">
        <v>99.4</v>
      </c>
      <c r="H13" s="282">
        <v>100</v>
      </c>
      <c r="I13" s="281">
        <v>99.9</v>
      </c>
      <c r="J13" s="322"/>
    </row>
    <row r="14" spans="1:10" ht="13.5" x14ac:dyDescent="0.15">
      <c r="B14" s="260">
        <v>201309</v>
      </c>
      <c r="C14" s="283"/>
      <c r="D14" s="286" t="s">
        <v>120</v>
      </c>
      <c r="E14" s="285">
        <v>101.1</v>
      </c>
      <c r="F14" s="280">
        <v>99.1</v>
      </c>
      <c r="G14" s="281">
        <v>99.1</v>
      </c>
      <c r="H14" s="282">
        <v>101</v>
      </c>
      <c r="I14" s="281">
        <v>101</v>
      </c>
      <c r="J14" s="322"/>
    </row>
    <row r="15" spans="1:10" ht="13.5" x14ac:dyDescent="0.15">
      <c r="B15" s="260">
        <v>201310</v>
      </c>
      <c r="C15" s="283"/>
      <c r="D15" s="286" t="s">
        <v>121</v>
      </c>
      <c r="E15" s="285">
        <v>101.1</v>
      </c>
      <c r="F15" s="280">
        <v>98.6</v>
      </c>
      <c r="G15" s="281">
        <v>98.6</v>
      </c>
      <c r="H15" s="282">
        <v>101.2</v>
      </c>
      <c r="I15" s="281">
        <v>101.1</v>
      </c>
      <c r="J15" s="322"/>
    </row>
    <row r="16" spans="1:10" ht="13.5" x14ac:dyDescent="0.15">
      <c r="B16" s="260">
        <v>201311</v>
      </c>
      <c r="C16" s="283"/>
      <c r="D16" s="286" t="s">
        <v>122</v>
      </c>
      <c r="E16" s="285">
        <v>98.3</v>
      </c>
      <c r="F16" s="280">
        <v>100.4</v>
      </c>
      <c r="G16" s="281">
        <v>100.4</v>
      </c>
      <c r="H16" s="282">
        <v>101.8</v>
      </c>
      <c r="I16" s="281">
        <v>101.8</v>
      </c>
      <c r="J16" s="322"/>
    </row>
    <row r="17" spans="2:10" ht="13.5" x14ac:dyDescent="0.15">
      <c r="B17" s="260">
        <v>201312</v>
      </c>
      <c r="C17" s="283"/>
      <c r="D17" s="287" t="s">
        <v>123</v>
      </c>
      <c r="E17" s="288">
        <v>103.5</v>
      </c>
      <c r="F17" s="280">
        <v>101.5</v>
      </c>
      <c r="G17" s="281">
        <v>101.5</v>
      </c>
      <c r="H17" s="282">
        <v>101.8</v>
      </c>
      <c r="I17" s="281">
        <v>101.9</v>
      </c>
      <c r="J17" s="322"/>
    </row>
    <row r="18" spans="2:10" ht="13.5" x14ac:dyDescent="0.15">
      <c r="B18" s="260">
        <v>201401</v>
      </c>
      <c r="C18" s="277" t="s">
        <v>102</v>
      </c>
      <c r="D18" s="284" t="s">
        <v>124</v>
      </c>
      <c r="E18" s="285">
        <v>106.3</v>
      </c>
      <c r="F18" s="280">
        <v>101.7</v>
      </c>
      <c r="G18" s="281">
        <v>101.7</v>
      </c>
      <c r="H18" s="289">
        <v>103.8</v>
      </c>
      <c r="I18" s="290">
        <v>103.8</v>
      </c>
      <c r="J18" s="322" t="s">
        <v>68</v>
      </c>
    </row>
    <row r="19" spans="2:10" x14ac:dyDescent="0.15">
      <c r="B19" s="260">
        <v>201402</v>
      </c>
      <c r="D19" s="284" t="s">
        <v>113</v>
      </c>
      <c r="E19" s="285">
        <v>106.1</v>
      </c>
      <c r="F19" s="280">
        <v>102.4</v>
      </c>
      <c r="G19" s="281">
        <v>102.4</v>
      </c>
      <c r="H19" s="282">
        <v>102.7</v>
      </c>
      <c r="I19" s="281">
        <v>102.7</v>
      </c>
      <c r="J19" s="322"/>
    </row>
    <row r="20" spans="2:10" x14ac:dyDescent="0.15">
      <c r="B20" s="260">
        <v>201403</v>
      </c>
      <c r="D20" s="284" t="s">
        <v>125</v>
      </c>
      <c r="E20" s="285">
        <v>110.2</v>
      </c>
      <c r="F20" s="280">
        <v>102.2</v>
      </c>
      <c r="G20" s="281">
        <v>102.2</v>
      </c>
      <c r="H20" s="280">
        <v>104.2</v>
      </c>
      <c r="I20" s="281">
        <v>104.2</v>
      </c>
      <c r="J20" s="322"/>
    </row>
    <row r="21" spans="2:10" x14ac:dyDescent="0.15">
      <c r="B21" s="260">
        <v>201404</v>
      </c>
      <c r="D21" s="286" t="s">
        <v>115</v>
      </c>
      <c r="E21" s="291">
        <v>107.7</v>
      </c>
      <c r="F21" s="280">
        <v>100.9</v>
      </c>
      <c r="G21" s="281">
        <v>100.9</v>
      </c>
      <c r="H21" s="280">
        <v>99.6</v>
      </c>
      <c r="I21" s="281">
        <v>99.5</v>
      </c>
      <c r="J21" s="322"/>
    </row>
    <row r="22" spans="2:10" x14ac:dyDescent="0.15">
      <c r="B22" s="260">
        <v>201405</v>
      </c>
      <c r="D22" s="286" t="s">
        <v>116</v>
      </c>
      <c r="E22" s="291">
        <v>107.4</v>
      </c>
      <c r="F22" s="280">
        <v>101.6</v>
      </c>
      <c r="G22" s="281">
        <v>101.6</v>
      </c>
      <c r="H22" s="280">
        <v>101.9</v>
      </c>
      <c r="I22" s="281">
        <v>101.8</v>
      </c>
      <c r="J22" s="322"/>
    </row>
    <row r="23" spans="2:10" x14ac:dyDescent="0.15">
      <c r="B23" s="260">
        <v>201406</v>
      </c>
      <c r="D23" s="286" t="s">
        <v>117</v>
      </c>
      <c r="E23" s="291">
        <v>104.1</v>
      </c>
      <c r="F23" s="280">
        <v>101.4</v>
      </c>
      <c r="G23" s="281">
        <v>101.4</v>
      </c>
      <c r="H23" s="280">
        <v>100.3</v>
      </c>
      <c r="I23" s="281">
        <v>100.3</v>
      </c>
      <c r="J23" s="322">
        <v>6</v>
      </c>
    </row>
    <row r="24" spans="2:10" ht="13.5" x14ac:dyDescent="0.15">
      <c r="B24" s="260">
        <v>201407</v>
      </c>
      <c r="C24" s="283"/>
      <c r="D24" s="286" t="s">
        <v>118</v>
      </c>
      <c r="E24" s="291">
        <v>102.2</v>
      </c>
      <c r="F24" s="280">
        <v>101.9</v>
      </c>
      <c r="G24" s="281">
        <v>101.9</v>
      </c>
      <c r="H24" s="280">
        <v>100.1</v>
      </c>
      <c r="I24" s="281">
        <v>100.1</v>
      </c>
      <c r="J24" s="322"/>
    </row>
    <row r="25" spans="2:10" ht="13.5" x14ac:dyDescent="0.15">
      <c r="B25" s="260">
        <v>201408</v>
      </c>
      <c r="C25" s="283"/>
      <c r="D25" s="286" t="s">
        <v>119</v>
      </c>
      <c r="E25" s="291">
        <v>99.4</v>
      </c>
      <c r="F25" s="280">
        <v>100.1</v>
      </c>
      <c r="G25" s="281">
        <v>100</v>
      </c>
      <c r="H25" s="280">
        <v>99.5</v>
      </c>
      <c r="I25" s="281">
        <v>99.4</v>
      </c>
      <c r="J25" s="322"/>
    </row>
    <row r="26" spans="2:10" ht="13.5" x14ac:dyDescent="0.15">
      <c r="B26" s="260">
        <v>201409</v>
      </c>
      <c r="C26" s="283"/>
      <c r="D26" s="286" t="s">
        <v>120</v>
      </c>
      <c r="E26" s="291">
        <v>102.8</v>
      </c>
      <c r="F26" s="280">
        <v>101.4</v>
      </c>
      <c r="G26" s="281">
        <v>101.5</v>
      </c>
      <c r="H26" s="280">
        <v>100.7</v>
      </c>
      <c r="I26" s="281">
        <v>100.6</v>
      </c>
      <c r="J26" s="322"/>
    </row>
    <row r="27" spans="2:10" ht="13.5" x14ac:dyDescent="0.15">
      <c r="B27" s="260">
        <v>201410</v>
      </c>
      <c r="C27" s="283"/>
      <c r="D27" s="286" t="s">
        <v>121</v>
      </c>
      <c r="E27" s="291">
        <v>104.7</v>
      </c>
      <c r="F27" s="280">
        <v>102.7</v>
      </c>
      <c r="G27" s="281">
        <v>102.7</v>
      </c>
      <c r="H27" s="280">
        <v>100.4</v>
      </c>
      <c r="I27" s="281">
        <v>100.4</v>
      </c>
      <c r="J27" s="322"/>
    </row>
    <row r="28" spans="2:10" ht="13.5" x14ac:dyDescent="0.15">
      <c r="B28" s="260">
        <v>201411</v>
      </c>
      <c r="C28" s="283"/>
      <c r="D28" s="286" t="s">
        <v>122</v>
      </c>
      <c r="E28" s="291">
        <v>104.1</v>
      </c>
      <c r="F28" s="280">
        <v>99.8</v>
      </c>
      <c r="G28" s="281">
        <v>99.8</v>
      </c>
      <c r="H28" s="280">
        <v>100.4</v>
      </c>
      <c r="I28" s="281">
        <v>100.4</v>
      </c>
      <c r="J28" s="322"/>
    </row>
    <row r="29" spans="2:10" ht="13.5" x14ac:dyDescent="0.15">
      <c r="B29" s="260">
        <v>201412</v>
      </c>
      <c r="C29" s="283"/>
      <c r="D29" s="286" t="s">
        <v>123</v>
      </c>
      <c r="E29" s="285">
        <v>106.7</v>
      </c>
      <c r="F29" s="280">
        <v>98.5</v>
      </c>
      <c r="G29" s="281">
        <v>98.5</v>
      </c>
      <c r="H29" s="280">
        <v>99.9</v>
      </c>
      <c r="I29" s="281">
        <v>99.9</v>
      </c>
      <c r="J29" s="322"/>
    </row>
    <row r="30" spans="2:10" ht="13.5" x14ac:dyDescent="0.15">
      <c r="B30" s="292">
        <v>201501</v>
      </c>
      <c r="C30" s="277" t="s">
        <v>126</v>
      </c>
      <c r="D30" s="278" t="s">
        <v>127</v>
      </c>
      <c r="E30" s="293">
        <v>104.2</v>
      </c>
      <c r="F30" s="294">
        <v>104.3</v>
      </c>
      <c r="G30" s="290">
        <v>104.3</v>
      </c>
      <c r="H30" s="280">
        <v>102.9</v>
      </c>
      <c r="I30" s="281">
        <v>102.9</v>
      </c>
      <c r="J30" s="322" t="s">
        <v>67</v>
      </c>
    </row>
    <row r="31" spans="2:10" ht="13.5" x14ac:dyDescent="0.15">
      <c r="B31" s="292">
        <v>201502</v>
      </c>
      <c r="C31" s="272"/>
      <c r="D31" s="284" t="s">
        <v>113</v>
      </c>
      <c r="E31" s="295">
        <v>101.5</v>
      </c>
      <c r="F31" s="294">
        <v>100.1</v>
      </c>
      <c r="G31" s="290">
        <v>100</v>
      </c>
      <c r="H31" s="280">
        <v>99.8</v>
      </c>
      <c r="I31" s="281">
        <v>99.8</v>
      </c>
      <c r="J31" s="322"/>
    </row>
    <row r="32" spans="2:10" ht="13.5" x14ac:dyDescent="0.15">
      <c r="B32" s="292">
        <v>201503</v>
      </c>
      <c r="C32" s="272"/>
      <c r="D32" s="284" t="s">
        <v>114</v>
      </c>
      <c r="E32" s="295">
        <v>99.8</v>
      </c>
      <c r="F32" s="294">
        <v>100.5</v>
      </c>
      <c r="G32" s="290">
        <v>100.5</v>
      </c>
      <c r="H32" s="280">
        <v>99.3</v>
      </c>
      <c r="I32" s="281">
        <v>99.3</v>
      </c>
      <c r="J32" s="322"/>
    </row>
    <row r="33" spans="2:10" ht="13.5" x14ac:dyDescent="0.15">
      <c r="B33" s="292">
        <v>201504</v>
      </c>
      <c r="C33" s="272"/>
      <c r="D33" s="296" t="s">
        <v>115</v>
      </c>
      <c r="E33" s="297">
        <v>99</v>
      </c>
      <c r="F33" s="294">
        <v>98.7</v>
      </c>
      <c r="G33" s="290">
        <v>98.7</v>
      </c>
      <c r="H33" s="280">
        <v>99.5</v>
      </c>
      <c r="I33" s="281">
        <v>99.5</v>
      </c>
      <c r="J33" s="322"/>
    </row>
    <row r="34" spans="2:10" ht="13.5" x14ac:dyDescent="0.15">
      <c r="B34" s="292">
        <v>201505</v>
      </c>
      <c r="C34" s="272"/>
      <c r="D34" s="284" t="s">
        <v>116</v>
      </c>
      <c r="E34" s="298">
        <v>98.3</v>
      </c>
      <c r="F34" s="294">
        <v>100.3</v>
      </c>
      <c r="G34" s="290">
        <v>100.3</v>
      </c>
      <c r="H34" s="280">
        <v>99.5</v>
      </c>
      <c r="I34" s="281">
        <v>99.5</v>
      </c>
      <c r="J34" s="322"/>
    </row>
    <row r="35" spans="2:10" ht="13.5" x14ac:dyDescent="0.15">
      <c r="B35" s="292">
        <v>201506</v>
      </c>
      <c r="C35" s="272"/>
      <c r="D35" s="284" t="s">
        <v>117</v>
      </c>
      <c r="E35" s="298">
        <v>97.4</v>
      </c>
      <c r="F35" s="294">
        <v>99.1</v>
      </c>
      <c r="G35" s="290">
        <v>99.1</v>
      </c>
      <c r="H35" s="280">
        <v>100.4</v>
      </c>
      <c r="I35" s="281">
        <v>100.4</v>
      </c>
      <c r="J35" s="322">
        <v>6</v>
      </c>
    </row>
    <row r="36" spans="2:10" ht="13.5" x14ac:dyDescent="0.15">
      <c r="B36" s="292">
        <v>201507</v>
      </c>
      <c r="C36" s="272"/>
      <c r="D36" s="296" t="s">
        <v>118</v>
      </c>
      <c r="E36" s="297">
        <v>100.8</v>
      </c>
      <c r="F36" s="294">
        <v>100.9</v>
      </c>
      <c r="G36" s="290">
        <v>100.9</v>
      </c>
      <c r="H36" s="280">
        <v>100.3</v>
      </c>
      <c r="I36" s="281">
        <v>100.4</v>
      </c>
      <c r="J36" s="322"/>
    </row>
    <row r="37" spans="2:10" ht="13.5" x14ac:dyDescent="0.15">
      <c r="B37" s="292">
        <v>201508</v>
      </c>
      <c r="C37" s="272"/>
      <c r="D37" s="296" t="s">
        <v>119</v>
      </c>
      <c r="E37" s="297">
        <v>98.5</v>
      </c>
      <c r="F37" s="294">
        <v>99.9</v>
      </c>
      <c r="G37" s="290">
        <v>99.9</v>
      </c>
      <c r="H37" s="280">
        <v>98.6</v>
      </c>
      <c r="I37" s="281">
        <v>98.6</v>
      </c>
      <c r="J37" s="322"/>
    </row>
    <row r="38" spans="2:10" ht="13.5" x14ac:dyDescent="0.15">
      <c r="B38" s="292">
        <v>201509</v>
      </c>
      <c r="C38" s="272"/>
      <c r="D38" s="284" t="s">
        <v>120</v>
      </c>
      <c r="E38" s="299">
        <v>103</v>
      </c>
      <c r="F38" s="294">
        <v>100.9</v>
      </c>
      <c r="G38" s="290">
        <v>100.9</v>
      </c>
      <c r="H38" s="280">
        <v>100.6</v>
      </c>
      <c r="I38" s="281">
        <v>100.5</v>
      </c>
      <c r="J38" s="322"/>
    </row>
    <row r="39" spans="2:10" ht="13.5" x14ac:dyDescent="0.15">
      <c r="B39" s="292">
        <v>201510</v>
      </c>
      <c r="C39" s="272"/>
      <c r="D39" s="284" t="s">
        <v>121</v>
      </c>
      <c r="E39" s="295">
        <v>98.9</v>
      </c>
      <c r="F39" s="294">
        <v>100.8</v>
      </c>
      <c r="G39" s="290">
        <v>100.8</v>
      </c>
      <c r="H39" s="280">
        <v>100.7</v>
      </c>
      <c r="I39" s="281">
        <v>100.7</v>
      </c>
      <c r="J39" s="322"/>
    </row>
    <row r="40" spans="2:10" ht="13.5" x14ac:dyDescent="0.15">
      <c r="B40" s="292">
        <v>201511</v>
      </c>
      <c r="C40" s="272"/>
      <c r="D40" s="284" t="s">
        <v>122</v>
      </c>
      <c r="E40" s="295">
        <v>97.6</v>
      </c>
      <c r="F40" s="294">
        <v>99.7</v>
      </c>
      <c r="G40" s="290">
        <v>99.7</v>
      </c>
      <c r="H40" s="280">
        <v>99.9</v>
      </c>
      <c r="I40" s="281">
        <v>99.9</v>
      </c>
      <c r="J40" s="322"/>
    </row>
    <row r="41" spans="2:10" ht="13.5" x14ac:dyDescent="0.15">
      <c r="B41" s="292">
        <v>201512</v>
      </c>
      <c r="C41" s="272"/>
      <c r="D41" s="300" t="s">
        <v>123</v>
      </c>
      <c r="E41" s="299">
        <v>101</v>
      </c>
      <c r="F41" s="294">
        <v>95.8</v>
      </c>
      <c r="G41" s="290">
        <v>95.8</v>
      </c>
      <c r="H41" s="280">
        <v>98.5</v>
      </c>
      <c r="I41" s="281">
        <v>98.5</v>
      </c>
      <c r="J41" s="322"/>
    </row>
    <row r="42" spans="2:10" ht="13.5" x14ac:dyDescent="0.15">
      <c r="B42" s="292">
        <v>201601</v>
      </c>
      <c r="C42" s="277" t="s">
        <v>128</v>
      </c>
      <c r="D42" s="278" t="s">
        <v>129</v>
      </c>
      <c r="E42" s="293">
        <v>101.8</v>
      </c>
      <c r="F42" s="294">
        <v>99.1</v>
      </c>
      <c r="G42" s="290">
        <v>99.1</v>
      </c>
      <c r="H42" s="280">
        <v>100.1</v>
      </c>
      <c r="I42" s="281">
        <v>100.1</v>
      </c>
      <c r="J42" s="322" t="s">
        <v>66</v>
      </c>
    </row>
    <row r="43" spans="2:10" x14ac:dyDescent="0.15">
      <c r="B43" s="292">
        <v>201602</v>
      </c>
      <c r="D43" s="284" t="s">
        <v>113</v>
      </c>
      <c r="E43" s="295">
        <v>107.1</v>
      </c>
      <c r="F43" s="294">
        <v>98.8</v>
      </c>
      <c r="G43" s="290">
        <v>98.8</v>
      </c>
      <c r="H43" s="280">
        <v>99.2</v>
      </c>
      <c r="I43" s="281">
        <v>99.2</v>
      </c>
      <c r="J43" s="322"/>
    </row>
    <row r="44" spans="2:10" x14ac:dyDescent="0.15">
      <c r="B44" s="292">
        <v>201603</v>
      </c>
      <c r="D44" s="284" t="s">
        <v>114</v>
      </c>
      <c r="E44" s="301">
        <v>105.2</v>
      </c>
      <c r="F44" s="294">
        <v>100.2</v>
      </c>
      <c r="G44" s="290">
        <v>100.2</v>
      </c>
      <c r="H44" s="280">
        <v>99.7</v>
      </c>
      <c r="I44" s="281">
        <v>99.7</v>
      </c>
      <c r="J44" s="322"/>
    </row>
    <row r="45" spans="2:10" x14ac:dyDescent="0.15">
      <c r="B45" s="292">
        <v>201604</v>
      </c>
      <c r="D45" s="296" t="s">
        <v>115</v>
      </c>
      <c r="E45" s="297">
        <v>105.9</v>
      </c>
      <c r="F45" s="294">
        <v>100.3</v>
      </c>
      <c r="G45" s="290">
        <v>100.3</v>
      </c>
      <c r="H45" s="280">
        <v>99.3</v>
      </c>
      <c r="I45" s="281">
        <v>99.3</v>
      </c>
      <c r="J45" s="322"/>
    </row>
    <row r="46" spans="2:10" ht="13.5" x14ac:dyDescent="0.15">
      <c r="B46" s="292">
        <v>201605</v>
      </c>
      <c r="C46" s="272"/>
      <c r="D46" s="284" t="s">
        <v>116</v>
      </c>
      <c r="E46" s="297">
        <v>106</v>
      </c>
      <c r="F46" s="294">
        <v>100.2</v>
      </c>
      <c r="G46" s="290">
        <v>100.2</v>
      </c>
      <c r="H46" s="280">
        <v>98.5</v>
      </c>
      <c r="I46" s="281">
        <v>98.5</v>
      </c>
      <c r="J46" s="322"/>
    </row>
    <row r="47" spans="2:10" ht="13.5" x14ac:dyDescent="0.15">
      <c r="B47" s="292">
        <v>201606</v>
      </c>
      <c r="C47" s="272"/>
      <c r="D47" s="284" t="s">
        <v>117</v>
      </c>
      <c r="E47" s="297">
        <v>107.9</v>
      </c>
      <c r="F47" s="294">
        <v>99.6</v>
      </c>
      <c r="G47" s="290">
        <v>99.6</v>
      </c>
      <c r="H47" s="280">
        <v>99.2</v>
      </c>
      <c r="I47" s="281">
        <v>99.2</v>
      </c>
      <c r="J47" s="322">
        <v>6</v>
      </c>
    </row>
    <row r="48" spans="2:10" ht="13.5" x14ac:dyDescent="0.15">
      <c r="B48" s="292">
        <v>201607</v>
      </c>
      <c r="C48" s="272"/>
      <c r="D48" s="284" t="s">
        <v>118</v>
      </c>
      <c r="E48" s="297">
        <v>107.7</v>
      </c>
      <c r="F48" s="294">
        <v>99.5</v>
      </c>
      <c r="G48" s="290">
        <v>99.5</v>
      </c>
      <c r="H48" s="280">
        <v>99.8</v>
      </c>
      <c r="I48" s="281">
        <v>99.8</v>
      </c>
      <c r="J48" s="322"/>
    </row>
    <row r="49" spans="2:10" ht="13.5" x14ac:dyDescent="0.15">
      <c r="B49" s="292">
        <v>201608</v>
      </c>
      <c r="C49" s="272"/>
      <c r="D49" s="296" t="s">
        <v>119</v>
      </c>
      <c r="E49" s="297">
        <v>109.1</v>
      </c>
      <c r="F49" s="294">
        <v>100.5</v>
      </c>
      <c r="G49" s="290">
        <v>100.4</v>
      </c>
      <c r="H49" s="280">
        <v>100.5</v>
      </c>
      <c r="I49" s="281">
        <v>100.5</v>
      </c>
      <c r="J49" s="322"/>
    </row>
    <row r="50" spans="2:10" ht="13.5" x14ac:dyDescent="0.15">
      <c r="B50" s="292">
        <v>201609</v>
      </c>
      <c r="C50" s="272"/>
      <c r="D50" s="296" t="s">
        <v>120</v>
      </c>
      <c r="E50" s="297">
        <v>108.9</v>
      </c>
      <c r="F50" s="294">
        <v>102.9</v>
      </c>
      <c r="G50" s="290">
        <v>102.9</v>
      </c>
      <c r="H50" s="280">
        <v>100.7</v>
      </c>
      <c r="I50" s="281">
        <v>100.8</v>
      </c>
      <c r="J50" s="322"/>
    </row>
    <row r="51" spans="2:10" ht="13.5" x14ac:dyDescent="0.15">
      <c r="B51" s="292">
        <v>201610</v>
      </c>
      <c r="C51" s="272"/>
      <c r="D51" s="296" t="s">
        <v>121</v>
      </c>
      <c r="E51" s="297">
        <v>108.2</v>
      </c>
      <c r="F51" s="294">
        <v>101.5</v>
      </c>
      <c r="G51" s="290">
        <v>101.5</v>
      </c>
      <c r="H51" s="280">
        <v>101</v>
      </c>
      <c r="I51" s="281">
        <v>101.1</v>
      </c>
      <c r="J51" s="322" t="s">
        <v>65</v>
      </c>
    </row>
    <row r="52" spans="2:10" ht="13.5" x14ac:dyDescent="0.15">
      <c r="B52" s="292">
        <v>201611</v>
      </c>
      <c r="C52" s="272"/>
      <c r="D52" s="296" t="s">
        <v>122</v>
      </c>
      <c r="E52" s="297">
        <v>108.6</v>
      </c>
      <c r="F52" s="294">
        <v>103</v>
      </c>
      <c r="G52" s="290">
        <v>103</v>
      </c>
      <c r="H52" s="280">
        <v>102</v>
      </c>
      <c r="I52" s="281">
        <v>102</v>
      </c>
      <c r="J52" s="322" t="s">
        <v>65</v>
      </c>
    </row>
    <row r="53" spans="2:10" ht="13.5" x14ac:dyDescent="0.15">
      <c r="B53" s="292">
        <v>201612</v>
      </c>
      <c r="C53" s="272"/>
      <c r="D53" s="302" t="s">
        <v>123</v>
      </c>
      <c r="E53" s="297">
        <v>103.1</v>
      </c>
      <c r="F53" s="294">
        <v>103.4</v>
      </c>
      <c r="G53" s="290">
        <v>103.4</v>
      </c>
      <c r="H53" s="280">
        <v>102</v>
      </c>
      <c r="I53" s="281">
        <v>102</v>
      </c>
      <c r="J53" s="322" t="s">
        <v>65</v>
      </c>
    </row>
    <row r="54" spans="2:10" ht="13.5" x14ac:dyDescent="0.15">
      <c r="B54" s="292">
        <v>201701</v>
      </c>
      <c r="C54" s="277" t="s">
        <v>130</v>
      </c>
      <c r="D54" s="284" t="s">
        <v>131</v>
      </c>
      <c r="E54" s="303">
        <v>102.9</v>
      </c>
      <c r="F54" s="304">
        <v>100.6</v>
      </c>
      <c r="G54" s="305">
        <v>100.6</v>
      </c>
      <c r="H54" s="280">
        <v>100.9</v>
      </c>
      <c r="I54" s="281">
        <v>100.9</v>
      </c>
      <c r="J54" s="322" t="s">
        <v>64</v>
      </c>
    </row>
    <row r="55" spans="2:10" x14ac:dyDescent="0.15">
      <c r="B55" s="292">
        <v>201702</v>
      </c>
      <c r="D55" s="284" t="s">
        <v>113</v>
      </c>
      <c r="E55" s="297">
        <v>101.9</v>
      </c>
      <c r="F55" s="304">
        <v>102.7</v>
      </c>
      <c r="G55" s="305">
        <v>102.7</v>
      </c>
      <c r="H55" s="280">
        <v>101.6</v>
      </c>
      <c r="I55" s="281">
        <v>101.6</v>
      </c>
      <c r="J55" s="322"/>
    </row>
    <row r="56" spans="2:10" x14ac:dyDescent="0.15">
      <c r="B56" s="292">
        <v>201703</v>
      </c>
      <c r="D56" s="284" t="s">
        <v>114</v>
      </c>
      <c r="E56" s="297">
        <v>105.5</v>
      </c>
      <c r="F56" s="304">
        <v>102.2</v>
      </c>
      <c r="G56" s="305">
        <v>102.2</v>
      </c>
      <c r="H56" s="280">
        <v>101.5</v>
      </c>
      <c r="I56" s="281">
        <v>101.5</v>
      </c>
      <c r="J56" s="322"/>
    </row>
    <row r="57" spans="2:10" ht="13.5" x14ac:dyDescent="0.15">
      <c r="B57" s="292">
        <v>201704</v>
      </c>
      <c r="C57" s="306"/>
      <c r="D57" s="284" t="s">
        <v>115</v>
      </c>
      <c r="E57" s="297">
        <v>111.7</v>
      </c>
      <c r="F57" s="304">
        <v>103.8</v>
      </c>
      <c r="G57" s="305">
        <v>103.8</v>
      </c>
      <c r="H57" s="280">
        <v>104.1</v>
      </c>
      <c r="I57" s="281">
        <v>104.1</v>
      </c>
      <c r="J57" s="322"/>
    </row>
    <row r="58" spans="2:10" ht="13.5" x14ac:dyDescent="0.15">
      <c r="B58" s="292">
        <v>201705</v>
      </c>
      <c r="C58" s="283"/>
      <c r="D58" s="284" t="s">
        <v>116</v>
      </c>
      <c r="E58" s="297">
        <v>107.7</v>
      </c>
      <c r="F58" s="280">
        <v>102.9</v>
      </c>
      <c r="G58" s="281">
        <v>102.9</v>
      </c>
      <c r="H58" s="280">
        <v>102.3</v>
      </c>
      <c r="I58" s="281">
        <v>102.3</v>
      </c>
      <c r="J58" s="322"/>
    </row>
    <row r="59" spans="2:10" ht="13.5" x14ac:dyDescent="0.15">
      <c r="B59" s="292">
        <v>201706</v>
      </c>
      <c r="C59" s="283"/>
      <c r="D59" s="284" t="s">
        <v>117</v>
      </c>
      <c r="E59" s="297">
        <v>108.9</v>
      </c>
      <c r="F59" s="280">
        <v>104.6</v>
      </c>
      <c r="G59" s="281">
        <v>104.6</v>
      </c>
      <c r="H59" s="280">
        <v>103.3</v>
      </c>
      <c r="I59" s="281">
        <v>103.3</v>
      </c>
      <c r="J59" s="322" t="s">
        <v>63</v>
      </c>
    </row>
    <row r="60" spans="2:10" ht="13.5" x14ac:dyDescent="0.15">
      <c r="B60" s="292">
        <v>201707</v>
      </c>
      <c r="C60" s="283"/>
      <c r="D60" s="284" t="s">
        <v>118</v>
      </c>
      <c r="E60" s="297">
        <v>107.7</v>
      </c>
      <c r="F60" s="280">
        <v>103.2</v>
      </c>
      <c r="G60" s="281">
        <v>103.2</v>
      </c>
      <c r="H60" s="280">
        <v>102.5</v>
      </c>
      <c r="I60" s="281">
        <v>102.5</v>
      </c>
      <c r="J60" s="322"/>
    </row>
    <row r="61" spans="2:10" ht="13.5" x14ac:dyDescent="0.15">
      <c r="B61" s="292">
        <v>201708</v>
      </c>
      <c r="C61" s="283"/>
      <c r="D61" s="284" t="s">
        <v>119</v>
      </c>
      <c r="E61" s="297">
        <v>112.1</v>
      </c>
      <c r="F61" s="280">
        <v>105.4</v>
      </c>
      <c r="G61" s="281">
        <v>105.4</v>
      </c>
      <c r="H61" s="280">
        <v>104</v>
      </c>
      <c r="I61" s="281">
        <v>104</v>
      </c>
      <c r="J61" s="322"/>
    </row>
    <row r="62" spans="2:10" ht="13.5" x14ac:dyDescent="0.15">
      <c r="B62" s="292">
        <v>201709</v>
      </c>
      <c r="C62" s="283"/>
      <c r="D62" s="284" t="s">
        <v>120</v>
      </c>
      <c r="E62" s="297">
        <v>108.9</v>
      </c>
      <c r="F62" s="280">
        <v>102.4</v>
      </c>
      <c r="G62" s="281">
        <v>102.4</v>
      </c>
      <c r="H62" s="280">
        <v>103</v>
      </c>
      <c r="I62" s="281">
        <v>102.9</v>
      </c>
      <c r="J62" s="322"/>
    </row>
    <row r="63" spans="2:10" ht="13.5" x14ac:dyDescent="0.15">
      <c r="B63" s="292">
        <v>201710</v>
      </c>
      <c r="C63" s="283"/>
      <c r="D63" s="284" t="s">
        <v>121</v>
      </c>
      <c r="E63" s="297">
        <v>110.5</v>
      </c>
      <c r="F63" s="280">
        <v>103.5</v>
      </c>
      <c r="G63" s="281">
        <v>103.5</v>
      </c>
      <c r="H63" s="280">
        <v>103.3</v>
      </c>
      <c r="I63" s="281">
        <v>103.3</v>
      </c>
      <c r="J63" s="322"/>
    </row>
    <row r="64" spans="2:10" ht="13.5" x14ac:dyDescent="0.15">
      <c r="B64" s="292">
        <v>201711</v>
      </c>
      <c r="C64" s="283"/>
      <c r="D64" s="284" t="s">
        <v>122</v>
      </c>
      <c r="E64" s="297">
        <v>113.7</v>
      </c>
      <c r="F64" s="280">
        <v>104</v>
      </c>
      <c r="G64" s="281">
        <v>104</v>
      </c>
      <c r="H64" s="280">
        <v>104.2</v>
      </c>
      <c r="I64" s="281">
        <v>104.2</v>
      </c>
      <c r="J64" s="322"/>
    </row>
    <row r="65" spans="2:11" ht="13.5" x14ac:dyDescent="0.15">
      <c r="B65" s="292">
        <v>201712</v>
      </c>
      <c r="C65" s="283"/>
      <c r="D65" s="284" t="s">
        <v>123</v>
      </c>
      <c r="E65" s="297">
        <v>116.3</v>
      </c>
      <c r="F65" s="280">
        <v>103.8</v>
      </c>
      <c r="G65" s="281">
        <v>103.8</v>
      </c>
      <c r="H65" s="280">
        <v>105.8</v>
      </c>
      <c r="I65" s="281">
        <v>105.8</v>
      </c>
      <c r="J65" s="322"/>
    </row>
    <row r="66" spans="2:11" ht="13.5" x14ac:dyDescent="0.15">
      <c r="B66" s="292">
        <v>201801</v>
      </c>
      <c r="C66" s="277" t="s">
        <v>132</v>
      </c>
      <c r="D66" s="307" t="s">
        <v>133</v>
      </c>
      <c r="E66" s="308">
        <v>115.7</v>
      </c>
      <c r="F66" s="280">
        <v>101.8</v>
      </c>
      <c r="G66" s="281">
        <v>103</v>
      </c>
      <c r="H66" s="280">
        <v>101.4</v>
      </c>
      <c r="I66" s="281">
        <v>101.4</v>
      </c>
      <c r="J66" s="322">
        <v>30.1</v>
      </c>
    </row>
    <row r="67" spans="2:11" x14ac:dyDescent="0.15">
      <c r="B67" s="292">
        <v>201802</v>
      </c>
      <c r="D67" s="296" t="s">
        <v>113</v>
      </c>
      <c r="E67" s="309">
        <v>105.6</v>
      </c>
      <c r="F67" s="280">
        <v>104.5</v>
      </c>
      <c r="G67" s="281">
        <v>104.1</v>
      </c>
      <c r="H67" s="280">
        <v>104</v>
      </c>
      <c r="I67" s="281">
        <v>104</v>
      </c>
      <c r="J67" s="322"/>
    </row>
    <row r="68" spans="2:11" ht="17.25" x14ac:dyDescent="0.2">
      <c r="B68" s="292">
        <v>201803</v>
      </c>
      <c r="C68" s="283"/>
      <c r="D68" s="296" t="s">
        <v>114</v>
      </c>
      <c r="E68" s="309">
        <v>109</v>
      </c>
      <c r="F68" s="310">
        <v>106.6</v>
      </c>
      <c r="G68" s="281">
        <v>104.8</v>
      </c>
      <c r="H68" s="280">
        <v>105.1</v>
      </c>
      <c r="I68" s="281">
        <v>105.1</v>
      </c>
      <c r="J68" s="322"/>
    </row>
    <row r="69" spans="2:11" ht="13.5" x14ac:dyDescent="0.15">
      <c r="B69" s="292">
        <v>201804</v>
      </c>
      <c r="C69" s="283"/>
      <c r="D69" s="296" t="s">
        <v>115</v>
      </c>
      <c r="E69" s="309">
        <v>109.5</v>
      </c>
      <c r="F69" s="280">
        <v>105</v>
      </c>
      <c r="G69" s="281">
        <v>104.1</v>
      </c>
      <c r="H69" s="280">
        <v>104.5</v>
      </c>
      <c r="I69" s="281">
        <v>104.5</v>
      </c>
      <c r="J69" s="322"/>
    </row>
    <row r="70" spans="2:11" ht="13.5" x14ac:dyDescent="0.15">
      <c r="B70" s="292">
        <v>201805</v>
      </c>
      <c r="C70" s="283"/>
      <c r="D70" s="296" t="s">
        <v>116</v>
      </c>
      <c r="E70" s="309">
        <v>109.4</v>
      </c>
      <c r="F70" s="280">
        <v>105.4</v>
      </c>
      <c r="G70" s="311">
        <v>104.9</v>
      </c>
      <c r="H70" s="280">
        <v>104.8</v>
      </c>
      <c r="I70" s="281">
        <v>104.8</v>
      </c>
      <c r="J70" s="322"/>
    </row>
    <row r="71" spans="2:11" ht="13.5" x14ac:dyDescent="0.15">
      <c r="B71" s="292">
        <v>201806</v>
      </c>
      <c r="C71" s="283"/>
      <c r="D71" s="296" t="s">
        <v>117</v>
      </c>
      <c r="E71" s="297">
        <v>106.5</v>
      </c>
      <c r="F71" s="280">
        <v>102.1</v>
      </c>
      <c r="G71" s="281">
        <v>103.5</v>
      </c>
      <c r="H71" s="280">
        <v>103.7</v>
      </c>
      <c r="I71" s="281">
        <v>103.7</v>
      </c>
      <c r="J71" s="322">
        <v>6</v>
      </c>
    </row>
    <row r="72" spans="2:11" ht="13.5" x14ac:dyDescent="0.15">
      <c r="B72" s="292">
        <v>201807</v>
      </c>
      <c r="C72" s="283"/>
      <c r="D72" s="296" t="s">
        <v>118</v>
      </c>
      <c r="E72" s="297">
        <v>107.1</v>
      </c>
      <c r="F72" s="280">
        <v>101.9</v>
      </c>
      <c r="G72" s="281">
        <v>103.2</v>
      </c>
      <c r="H72" s="280">
        <v>103.8</v>
      </c>
      <c r="I72" s="281">
        <v>103.8</v>
      </c>
      <c r="J72" s="322"/>
    </row>
    <row r="73" spans="2:11" ht="13.5" x14ac:dyDescent="0.15">
      <c r="B73" s="292">
        <v>201808</v>
      </c>
      <c r="C73" s="283"/>
      <c r="D73" s="296" t="s">
        <v>119</v>
      </c>
      <c r="E73" s="297">
        <v>107.7</v>
      </c>
      <c r="F73" s="280">
        <v>103.8</v>
      </c>
      <c r="G73" s="281">
        <v>104.3</v>
      </c>
      <c r="H73" s="280">
        <v>103.6</v>
      </c>
      <c r="I73" s="281">
        <v>103.6</v>
      </c>
      <c r="J73" s="322"/>
    </row>
    <row r="74" spans="2:11" ht="13.5" x14ac:dyDescent="0.15">
      <c r="B74" s="292">
        <v>201809</v>
      </c>
      <c r="C74" s="283"/>
      <c r="D74" s="296" t="s">
        <v>120</v>
      </c>
      <c r="E74" s="297">
        <v>101.3</v>
      </c>
      <c r="F74" s="280">
        <v>102.5</v>
      </c>
      <c r="G74" s="281">
        <v>103.4</v>
      </c>
      <c r="H74" s="280">
        <v>103.5</v>
      </c>
      <c r="I74" s="281">
        <v>103.5</v>
      </c>
      <c r="J74" s="322"/>
    </row>
    <row r="75" spans="2:11" ht="13.5" x14ac:dyDescent="0.15">
      <c r="B75" s="292">
        <v>201810</v>
      </c>
      <c r="C75" s="283"/>
      <c r="D75" s="296" t="s">
        <v>121</v>
      </c>
      <c r="E75" s="291">
        <v>111.2</v>
      </c>
      <c r="F75" s="280">
        <v>106.5</v>
      </c>
      <c r="G75" s="281">
        <v>106.5</v>
      </c>
      <c r="H75" s="280">
        <v>105.6</v>
      </c>
      <c r="I75" s="281">
        <v>105.6</v>
      </c>
      <c r="J75" s="322"/>
    </row>
    <row r="76" spans="2:11" ht="13.5" x14ac:dyDescent="0.15">
      <c r="B76" s="292">
        <v>201811</v>
      </c>
      <c r="C76" s="283"/>
      <c r="D76" s="296" t="s">
        <v>122</v>
      </c>
      <c r="E76" s="291">
        <v>118</v>
      </c>
      <c r="F76" s="280">
        <v>104.4</v>
      </c>
      <c r="G76" s="281">
        <v>104.5</v>
      </c>
      <c r="H76" s="280">
        <v>104.6</v>
      </c>
      <c r="I76" s="281">
        <v>104.6</v>
      </c>
      <c r="J76" s="322"/>
    </row>
    <row r="77" spans="2:11" ht="13.5" x14ac:dyDescent="0.15">
      <c r="B77" s="292">
        <v>201812</v>
      </c>
      <c r="C77" s="283"/>
      <c r="D77" s="302" t="s">
        <v>123</v>
      </c>
      <c r="E77" s="312">
        <v>106.7</v>
      </c>
      <c r="F77" s="280">
        <v>102.8</v>
      </c>
      <c r="G77" s="281">
        <v>103.9</v>
      </c>
      <c r="H77" s="280">
        <v>104.7</v>
      </c>
      <c r="I77" s="281">
        <v>104.8</v>
      </c>
      <c r="J77" s="322"/>
    </row>
    <row r="78" spans="2:11" ht="13.5" x14ac:dyDescent="0.15">
      <c r="B78" s="292">
        <v>201901</v>
      </c>
      <c r="C78" s="277" t="s">
        <v>134</v>
      </c>
      <c r="D78" s="313" t="s">
        <v>204</v>
      </c>
      <c r="E78" s="314">
        <v>101.80287296532499</v>
      </c>
      <c r="F78" s="280">
        <v>100.6</v>
      </c>
      <c r="G78" s="281">
        <v>103</v>
      </c>
      <c r="H78" s="280">
        <v>102.1</v>
      </c>
      <c r="I78" s="281">
        <v>102.3</v>
      </c>
      <c r="J78" s="322">
        <v>31.1</v>
      </c>
      <c r="K78" s="290" t="s">
        <v>205</v>
      </c>
    </row>
    <row r="79" spans="2:11" s="280" customFormat="1" ht="13.5" x14ac:dyDescent="0.15">
      <c r="B79" s="315">
        <v>201902</v>
      </c>
      <c r="C79" s="283"/>
      <c r="D79" s="313" t="s">
        <v>206</v>
      </c>
      <c r="E79" s="316">
        <v>101.1</v>
      </c>
      <c r="F79" s="280">
        <v>102.4</v>
      </c>
      <c r="G79" s="281">
        <v>102.8</v>
      </c>
      <c r="H79" s="280">
        <v>102.8</v>
      </c>
      <c r="I79" s="281">
        <v>103.3</v>
      </c>
      <c r="J79" s="322"/>
      <c r="K79" s="290" t="s">
        <v>207</v>
      </c>
    </row>
    <row r="80" spans="2:11" s="280" customFormat="1" ht="13.5" x14ac:dyDescent="0.15">
      <c r="B80" s="315">
        <v>201903</v>
      </c>
      <c r="C80" s="272"/>
      <c r="D80" s="296" t="s">
        <v>208</v>
      </c>
      <c r="E80" s="316">
        <v>107.111295457919</v>
      </c>
      <c r="F80" s="294">
        <v>99.6</v>
      </c>
      <c r="G80" s="290">
        <v>102.3</v>
      </c>
      <c r="H80" s="280">
        <v>102.2</v>
      </c>
      <c r="I80" s="281">
        <v>102.9</v>
      </c>
      <c r="J80" s="322"/>
      <c r="K80" s="290" t="s">
        <v>207</v>
      </c>
    </row>
    <row r="81" spans="2:11" s="280" customFormat="1" ht="13.5" x14ac:dyDescent="0.15">
      <c r="B81" s="315">
        <v>201904</v>
      </c>
      <c r="C81" s="272"/>
      <c r="D81" s="296" t="s">
        <v>209</v>
      </c>
      <c r="E81" s="314">
        <v>101.976371326986</v>
      </c>
      <c r="F81" s="294">
        <v>101.3</v>
      </c>
      <c r="G81" s="290">
        <v>102</v>
      </c>
      <c r="H81" s="280">
        <v>102.8</v>
      </c>
      <c r="I81" s="311">
        <v>102.8</v>
      </c>
      <c r="J81" s="322"/>
      <c r="K81" s="290" t="s">
        <v>207</v>
      </c>
    </row>
    <row r="82" spans="2:11" s="280" customFormat="1" ht="13.5" x14ac:dyDescent="0.15">
      <c r="B82" s="315">
        <v>201905</v>
      </c>
      <c r="C82" s="277" t="s">
        <v>210</v>
      </c>
      <c r="D82" s="296" t="s">
        <v>116</v>
      </c>
      <c r="E82" s="314">
        <v>103.07928008764399</v>
      </c>
      <c r="F82" s="280">
        <v>102.5</v>
      </c>
      <c r="G82" s="311">
        <v>102.6</v>
      </c>
      <c r="H82" s="280">
        <v>104.9</v>
      </c>
      <c r="I82" s="311">
        <v>104.2</v>
      </c>
      <c r="J82" s="322"/>
      <c r="K82" s="290" t="s">
        <v>207</v>
      </c>
    </row>
    <row r="83" spans="2:11" s="280" customFormat="1" ht="13.5" x14ac:dyDescent="0.15">
      <c r="B83" s="315">
        <v>201906</v>
      </c>
      <c r="C83" s="283"/>
      <c r="D83" s="296" t="s">
        <v>117</v>
      </c>
      <c r="E83" s="314">
        <v>100.67955324263301</v>
      </c>
      <c r="F83" s="280">
        <v>100.1</v>
      </c>
      <c r="G83" s="311">
        <v>101.9</v>
      </c>
      <c r="I83" s="311">
        <v>101.5</v>
      </c>
      <c r="J83" s="322">
        <v>6</v>
      </c>
      <c r="K83" s="290" t="s">
        <v>207</v>
      </c>
    </row>
    <row r="84" spans="2:11" s="280" customFormat="1" ht="13.5" x14ac:dyDescent="0.15">
      <c r="B84" s="315">
        <v>201907</v>
      </c>
      <c r="C84" s="283"/>
      <c r="D84" s="296" t="s">
        <v>118</v>
      </c>
      <c r="E84" s="317">
        <v>104.21064584566599</v>
      </c>
      <c r="G84" s="311">
        <v>102.8</v>
      </c>
      <c r="I84" s="311">
        <v>102.3</v>
      </c>
      <c r="J84" s="323"/>
      <c r="K84" s="290" t="s">
        <v>207</v>
      </c>
    </row>
    <row r="85" spans="2:11" s="280" customFormat="1" ht="13.5" x14ac:dyDescent="0.15">
      <c r="B85" s="315">
        <v>201908</v>
      </c>
      <c r="C85" s="283"/>
      <c r="D85" s="296" t="s">
        <v>119</v>
      </c>
      <c r="E85" s="317">
        <v>96.516943482669603</v>
      </c>
      <c r="G85" s="311">
        <v>101.6</v>
      </c>
      <c r="I85" s="311">
        <v>100.5</v>
      </c>
      <c r="J85" s="323"/>
      <c r="K85" s="290" t="s">
        <v>207</v>
      </c>
    </row>
    <row r="86" spans="2:11" s="280" customFormat="1" ht="13.5" x14ac:dyDescent="0.15">
      <c r="B86" s="315">
        <v>201909</v>
      </c>
      <c r="C86" s="283"/>
      <c r="D86" s="296" t="s">
        <v>120</v>
      </c>
      <c r="E86" s="317">
        <v>105.217607330512</v>
      </c>
      <c r="G86" s="311">
        <v>102.9</v>
      </c>
      <c r="I86" s="311">
        <v>102.3</v>
      </c>
      <c r="J86" s="323"/>
      <c r="K86" s="290" t="s">
        <v>207</v>
      </c>
    </row>
    <row r="87" spans="2:11" s="280" customFormat="1" ht="13.5" x14ac:dyDescent="0.15">
      <c r="B87" s="315">
        <v>201910</v>
      </c>
      <c r="C87" s="283"/>
      <c r="D87" s="296" t="s">
        <v>121</v>
      </c>
      <c r="E87" s="317">
        <v>105.80183844653899</v>
      </c>
      <c r="G87" s="311">
        <v>95.8</v>
      </c>
      <c r="I87" s="311">
        <v>98.4</v>
      </c>
      <c r="J87" s="323"/>
      <c r="K87" s="290" t="s">
        <v>207</v>
      </c>
    </row>
    <row r="88" spans="2:11" s="280" customFormat="1" ht="13.5" x14ac:dyDescent="0.15">
      <c r="B88" s="315">
        <v>201911</v>
      </c>
      <c r="C88" s="283"/>
      <c r="D88" s="296" t="s">
        <v>122</v>
      </c>
      <c r="E88" s="317">
        <v>102.456890159925</v>
      </c>
      <c r="G88" s="311">
        <v>93.8</v>
      </c>
      <c r="I88" s="311">
        <v>97.7</v>
      </c>
      <c r="J88" s="323"/>
      <c r="K88" s="290" t="s">
        <v>207</v>
      </c>
    </row>
    <row r="89" spans="2:11" s="280" customFormat="1" ht="13.5" x14ac:dyDescent="0.15">
      <c r="B89" s="315">
        <v>201912</v>
      </c>
      <c r="C89" s="283"/>
      <c r="D89" s="296" t="s">
        <v>123</v>
      </c>
      <c r="E89" s="317">
        <v>99.132595761197294</v>
      </c>
      <c r="G89" s="311">
        <v>95.2</v>
      </c>
      <c r="I89" s="311">
        <v>97.9</v>
      </c>
      <c r="J89" s="323"/>
      <c r="K89" s="290" t="s">
        <v>207</v>
      </c>
    </row>
    <row r="90" spans="2:11" s="280" customFormat="1" ht="13.5" x14ac:dyDescent="0.15">
      <c r="B90" s="318">
        <v>202001</v>
      </c>
      <c r="C90" s="277" t="s">
        <v>211</v>
      </c>
      <c r="D90" s="313" t="s">
        <v>212</v>
      </c>
      <c r="E90" s="319">
        <v>98.7</v>
      </c>
      <c r="F90" s="340" t="s">
        <v>241</v>
      </c>
      <c r="G90" s="311">
        <v>99.3</v>
      </c>
      <c r="H90" s="340" t="s">
        <v>241</v>
      </c>
      <c r="I90" s="311">
        <v>99.1</v>
      </c>
      <c r="J90" s="322" t="s">
        <v>213</v>
      </c>
      <c r="K90" s="290" t="s">
        <v>205</v>
      </c>
    </row>
    <row r="91" spans="2:11" s="280" customFormat="1" ht="13.5" x14ac:dyDescent="0.15">
      <c r="B91" s="318">
        <v>202002</v>
      </c>
      <c r="C91" s="283"/>
      <c r="D91" s="313" t="s">
        <v>206</v>
      </c>
      <c r="E91" s="319">
        <v>101.7</v>
      </c>
      <c r="F91" s="340" t="s">
        <v>241</v>
      </c>
      <c r="G91" s="311">
        <v>96.5</v>
      </c>
      <c r="H91" s="340" t="s">
        <v>241</v>
      </c>
      <c r="I91" s="311">
        <v>98.7</v>
      </c>
      <c r="J91" s="323"/>
      <c r="K91" s="290" t="s">
        <v>205</v>
      </c>
    </row>
    <row r="92" spans="2:11" s="280" customFormat="1" ht="13.5" x14ac:dyDescent="0.15">
      <c r="B92" s="318">
        <v>202003</v>
      </c>
      <c r="C92" s="283"/>
      <c r="D92" s="296" t="s">
        <v>114</v>
      </c>
      <c r="E92" s="319">
        <v>100.3</v>
      </c>
      <c r="F92" s="340" t="s">
        <v>241</v>
      </c>
      <c r="G92" s="311">
        <v>96.4</v>
      </c>
      <c r="H92" s="340" t="s">
        <v>241</v>
      </c>
      <c r="I92" s="311">
        <v>96.2</v>
      </c>
      <c r="J92" s="323"/>
      <c r="K92" s="290" t="s">
        <v>205</v>
      </c>
    </row>
    <row r="93" spans="2:11" ht="13.5" x14ac:dyDescent="0.15">
      <c r="B93" s="318">
        <v>202004</v>
      </c>
      <c r="C93" s="283"/>
      <c r="D93" s="296" t="s">
        <v>115</v>
      </c>
      <c r="E93" s="319">
        <v>97.9</v>
      </c>
      <c r="F93" s="340" t="s">
        <v>241</v>
      </c>
      <c r="G93" s="311">
        <v>88.5</v>
      </c>
      <c r="H93" s="340" t="s">
        <v>241</v>
      </c>
      <c r="I93" s="311">
        <v>86.3</v>
      </c>
      <c r="J93" s="322"/>
      <c r="K93" s="290" t="s">
        <v>205</v>
      </c>
    </row>
    <row r="94" spans="2:11" ht="13.5" x14ac:dyDescent="0.15">
      <c r="B94" s="318">
        <v>202005</v>
      </c>
      <c r="C94" s="283"/>
      <c r="D94" s="296" t="s">
        <v>116</v>
      </c>
      <c r="E94" s="319">
        <v>83.2</v>
      </c>
      <c r="F94" s="340" t="s">
        <v>241</v>
      </c>
      <c r="G94" s="311">
        <v>80.900000000000006</v>
      </c>
      <c r="H94" s="340" t="s">
        <v>241</v>
      </c>
      <c r="I94" s="311">
        <v>77.2</v>
      </c>
      <c r="J94" s="322"/>
      <c r="K94" s="290" t="s">
        <v>205</v>
      </c>
    </row>
    <row r="95" spans="2:11" ht="13.5" x14ac:dyDescent="0.15">
      <c r="B95" s="318">
        <v>202006</v>
      </c>
      <c r="C95" s="283"/>
      <c r="D95" s="296" t="s">
        <v>117</v>
      </c>
      <c r="E95" s="319">
        <v>80.900000000000006</v>
      </c>
      <c r="F95" s="340" t="s">
        <v>241</v>
      </c>
      <c r="G95" s="311">
        <v>84.2</v>
      </c>
      <c r="H95" s="340" t="s">
        <v>241</v>
      </c>
      <c r="I95" s="311">
        <v>81</v>
      </c>
      <c r="J95" s="322">
        <v>6</v>
      </c>
      <c r="K95" s="290" t="s">
        <v>205</v>
      </c>
    </row>
    <row r="96" spans="2:11" ht="13.5" x14ac:dyDescent="0.15">
      <c r="B96" s="318">
        <v>202007</v>
      </c>
      <c r="C96" s="283"/>
      <c r="D96" s="296" t="s">
        <v>118</v>
      </c>
      <c r="E96" s="319">
        <v>84.5</v>
      </c>
      <c r="F96" s="340" t="s">
        <v>241</v>
      </c>
      <c r="G96" s="311">
        <v>88.1</v>
      </c>
      <c r="H96" s="340" t="s">
        <v>241</v>
      </c>
      <c r="I96" s="311">
        <v>86.6</v>
      </c>
      <c r="J96" s="322"/>
      <c r="K96" s="290" t="s">
        <v>205</v>
      </c>
    </row>
    <row r="97" spans="2:11" ht="13.5" x14ac:dyDescent="0.15">
      <c r="B97" s="318">
        <v>202008</v>
      </c>
      <c r="C97" s="251"/>
      <c r="D97" s="296" t="s">
        <v>119</v>
      </c>
      <c r="E97" s="319">
        <v>82.6</v>
      </c>
      <c r="F97" s="340" t="s">
        <v>241</v>
      </c>
      <c r="G97" s="311">
        <v>89</v>
      </c>
      <c r="H97" s="340" t="s">
        <v>241</v>
      </c>
      <c r="I97" s="311">
        <v>88.3</v>
      </c>
      <c r="J97" s="322"/>
      <c r="K97" s="290" t="s">
        <v>205</v>
      </c>
    </row>
    <row r="98" spans="2:11" x14ac:dyDescent="0.15">
      <c r="B98" s="318">
        <v>202009</v>
      </c>
      <c r="D98" s="296" t="s">
        <v>120</v>
      </c>
      <c r="E98" s="319">
        <v>84</v>
      </c>
      <c r="F98" s="340" t="s">
        <v>241</v>
      </c>
      <c r="G98" s="256">
        <v>91.4</v>
      </c>
      <c r="H98" s="340" t="s">
        <v>241</v>
      </c>
      <c r="I98" s="256">
        <v>91.6</v>
      </c>
      <c r="J98" s="322"/>
      <c r="K98" s="290" t="s">
        <v>205</v>
      </c>
    </row>
    <row r="99" spans="2:11" x14ac:dyDescent="0.15">
      <c r="B99" s="318">
        <v>202010</v>
      </c>
      <c r="D99" s="296" t="s">
        <v>121</v>
      </c>
      <c r="E99" s="251">
        <v>84.8</v>
      </c>
      <c r="F99" s="340" t="s">
        <v>241</v>
      </c>
      <c r="G99" s="256">
        <v>92.8</v>
      </c>
      <c r="H99" s="340" t="s">
        <v>241</v>
      </c>
      <c r="I99" s="256">
        <v>93.5</v>
      </c>
      <c r="J99" s="322"/>
      <c r="K99" s="290" t="s">
        <v>205</v>
      </c>
    </row>
    <row r="100" spans="2:11" x14ac:dyDescent="0.15">
      <c r="B100" s="318">
        <v>202011</v>
      </c>
      <c r="D100" s="296" t="s">
        <v>122</v>
      </c>
      <c r="E100" s="251">
        <v>81.400000000000006</v>
      </c>
      <c r="F100" s="340" t="s">
        <v>241</v>
      </c>
      <c r="G100" s="256">
        <v>93.2</v>
      </c>
      <c r="H100" s="340" t="s">
        <v>241</v>
      </c>
      <c r="I100" s="256">
        <v>94.2</v>
      </c>
      <c r="J100" s="322"/>
      <c r="K100" s="290" t="s">
        <v>205</v>
      </c>
    </row>
    <row r="101" spans="2:11" x14ac:dyDescent="0.15">
      <c r="B101" s="318">
        <v>202012</v>
      </c>
      <c r="D101" s="296" t="s">
        <v>123</v>
      </c>
      <c r="E101" s="251">
        <v>87.9</v>
      </c>
      <c r="F101" s="340" t="s">
        <v>241</v>
      </c>
      <c r="G101" s="256">
        <v>92.6</v>
      </c>
      <c r="H101" s="340" t="s">
        <v>241</v>
      </c>
      <c r="I101" s="256">
        <v>94</v>
      </c>
      <c r="J101" s="322"/>
      <c r="K101" s="290" t="s">
        <v>205</v>
      </c>
    </row>
    <row r="102" spans="2:11" ht="17.25" x14ac:dyDescent="0.15">
      <c r="B102" s="318">
        <v>202101</v>
      </c>
      <c r="C102" s="277" t="s">
        <v>214</v>
      </c>
      <c r="D102" s="313" t="s">
        <v>215</v>
      </c>
      <c r="E102" s="251">
        <v>94.1</v>
      </c>
      <c r="F102" s="122"/>
      <c r="G102" s="256">
        <v>98.6</v>
      </c>
      <c r="I102" s="256">
        <v>96.9</v>
      </c>
      <c r="J102" s="322" t="s">
        <v>216</v>
      </c>
    </row>
    <row r="103" spans="2:11" ht="17.25" x14ac:dyDescent="0.15">
      <c r="B103" s="318">
        <v>202102</v>
      </c>
      <c r="D103" s="313" t="s">
        <v>206</v>
      </c>
      <c r="E103" s="251">
        <v>95.5</v>
      </c>
      <c r="F103" s="122"/>
      <c r="G103" s="256">
        <v>97.6</v>
      </c>
      <c r="I103" s="256">
        <v>95.7</v>
      </c>
      <c r="J103" s="322"/>
    </row>
    <row r="104" spans="2:11" x14ac:dyDescent="0.15">
      <c r="B104" s="318">
        <v>202103</v>
      </c>
      <c r="D104" s="296" t="s">
        <v>114</v>
      </c>
      <c r="E104" s="251">
        <v>94.7</v>
      </c>
      <c r="G104" s="256">
        <v>96.1</v>
      </c>
      <c r="I104" s="256">
        <v>97.1</v>
      </c>
      <c r="J104" s="322"/>
    </row>
    <row r="105" spans="2:11" x14ac:dyDescent="0.15">
      <c r="B105" s="318">
        <v>202104</v>
      </c>
      <c r="D105" s="296" t="s">
        <v>115</v>
      </c>
      <c r="E105" s="251">
        <v>82.4</v>
      </c>
      <c r="G105" s="256">
        <v>98.6</v>
      </c>
      <c r="I105" s="256">
        <v>100</v>
      </c>
      <c r="J105" s="322"/>
    </row>
    <row r="106" spans="2:11" x14ac:dyDescent="0.15">
      <c r="B106" s="318">
        <v>202105</v>
      </c>
      <c r="D106" s="296" t="s">
        <v>116</v>
      </c>
      <c r="E106" s="251">
        <v>82.1</v>
      </c>
      <c r="G106" s="256">
        <v>96.7</v>
      </c>
      <c r="H106" s="280"/>
      <c r="I106" s="256">
        <v>93.5</v>
      </c>
    </row>
    <row r="107" spans="2:11" x14ac:dyDescent="0.15">
      <c r="B107" s="318">
        <v>202106</v>
      </c>
      <c r="D107" s="296" t="s">
        <v>117</v>
      </c>
      <c r="E107" s="251">
        <v>96.7</v>
      </c>
      <c r="G107" s="256">
        <v>100</v>
      </c>
      <c r="H107" s="256" t="s">
        <v>310</v>
      </c>
      <c r="I107" s="256">
        <v>99.7</v>
      </c>
    </row>
    <row r="108" spans="2:11" x14ac:dyDescent="0.15">
      <c r="B108" s="318">
        <v>202107</v>
      </c>
      <c r="D108" s="296" t="s">
        <v>118</v>
      </c>
    </row>
    <row r="109" spans="2:11" x14ac:dyDescent="0.15">
      <c r="B109" s="318">
        <v>202108</v>
      </c>
      <c r="D109" s="296" t="s">
        <v>119</v>
      </c>
    </row>
    <row r="110" spans="2:11" x14ac:dyDescent="0.15">
      <c r="B110" s="318">
        <v>202109</v>
      </c>
      <c r="D110" s="296" t="s">
        <v>120</v>
      </c>
    </row>
    <row r="111" spans="2:11" x14ac:dyDescent="0.15">
      <c r="B111" s="318">
        <v>202110</v>
      </c>
      <c r="D111" s="296" t="s">
        <v>121</v>
      </c>
    </row>
    <row r="112" spans="2:11" x14ac:dyDescent="0.15">
      <c r="B112" s="318">
        <v>202111</v>
      </c>
      <c r="D112" s="296" t="s">
        <v>122</v>
      </c>
    </row>
    <row r="113" spans="2:4" x14ac:dyDescent="0.15">
      <c r="B113" s="318">
        <v>202112</v>
      </c>
      <c r="D113" s="296" t="s">
        <v>123</v>
      </c>
    </row>
  </sheetData>
  <mergeCells count="3">
    <mergeCell ref="D2:E2"/>
    <mergeCell ref="F2:G2"/>
    <mergeCell ref="H2:I2"/>
  </mergeCells>
  <phoneticPr fontId="4"/>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グラフ(CI)</vt:lpstr>
      <vt:lpstr>１ </vt:lpstr>
      <vt:lpstr>２ </vt:lpstr>
      <vt:lpstr>３</vt:lpstr>
      <vt:lpstr>４</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2021-08-25T02:27:59Z</cp:lastPrinted>
  <dcterms:created xsi:type="dcterms:W3CDTF">2002-05-01T08:40:05Z</dcterms:created>
  <dcterms:modified xsi:type="dcterms:W3CDTF">2021-08-27T06:25:05Z</dcterms:modified>
</cp:coreProperties>
</file>