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4-FILE01D\user$\141887\デスクトップ\"/>
    </mc:Choice>
  </mc:AlternateContent>
  <bookViews>
    <workbookView xWindow="-15" yWindow="-15" windowWidth="20520" windowHeight="4020"/>
  </bookViews>
  <sheets>
    <sheet name="１ " sheetId="462" r:id="rId1"/>
    <sheet name="２" sheetId="463" r:id="rId2"/>
    <sheet name="３" sheetId="458" r:id="rId3"/>
    <sheet name="グラフ(CI)" sheetId="459" state="hidden" r:id="rId4"/>
    <sheet name="４" sheetId="460"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4" hidden="1">'[2]２－３'!#REF!</definedName>
    <definedName name="_1223" hidden="1">'[2]２－３'!#REF!</definedName>
    <definedName name="_123" localSheetId="1" hidden="1">'[2]２－３'!#REF!</definedName>
    <definedName name="_123" localSheetId="4" hidden="1">'[2]２－３'!#REF!</definedName>
    <definedName name="_123" hidden="1">'[2]２－３'!#REF!</definedName>
    <definedName name="_123_123" localSheetId="0" hidden="1">#REF!</definedName>
    <definedName name="_123_123" localSheetId="1" hidden="1">#REF!</definedName>
    <definedName name="_123_123" localSheetId="4" hidden="1">#REF!</definedName>
    <definedName name="_123_123" hidden="1">#REF!</definedName>
    <definedName name="_123Graph_A3" localSheetId="0" hidden="1">#REF!</definedName>
    <definedName name="_123Graph_A3" localSheetId="1"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4" hidden="1">'[2]２－３'!#REF!</definedName>
    <definedName name="_123graph_X" hidden="1">'[2]２－３'!#REF!</definedName>
    <definedName name="_13" localSheetId="0" hidden="1">#REF!</definedName>
    <definedName name="_13" localSheetId="1" hidden="1">#REF!</definedName>
    <definedName name="_13" localSheetId="4" hidden="1">#REF!</definedName>
    <definedName name="_13" hidden="1">#REF!</definedName>
    <definedName name="_237" localSheetId="0" hidden="1">#REF!</definedName>
    <definedName name="_237" localSheetId="1" hidden="1">#REF!</definedName>
    <definedName name="_237" localSheetId="4" hidden="1">#REF!</definedName>
    <definedName name="_237" hidden="1">#REF!</definedName>
    <definedName name="_34" localSheetId="0"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Key1" localSheetId="0"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0" hidden="1">#REF!</definedName>
    <definedName name="e" localSheetId="1"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4">#REF!</definedName>
    <definedName name="h">#REF!</definedName>
    <definedName name="H26概要" localSheetId="0" hidden="1">'[2]２－３'!#REF!</definedName>
    <definedName name="H26概要" localSheetId="1"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0">'１ '!$A$1:$M$66</definedName>
    <definedName name="_xlnm.Print_Area" localSheetId="1">'２'!$A$1:$M$60</definedName>
    <definedName name="_xlnm.Print_Area" localSheetId="2">'３'!$A$1:$M$100</definedName>
    <definedName name="_xlnm.Print_Area" localSheetId="4">'４'!$A$1:$K$100</definedName>
    <definedName name="_xlnm.Print_Area" localSheetId="3">'グラフ(CI)'!$A$89:$K$186</definedName>
    <definedName name="_xlnm.Print_Area" localSheetId="5">'グラフ(IIP)'!$A$66:$K$105</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4" hidden="1">#REF!</definedName>
    <definedName name="rtj" hidden="1">#REF!</definedName>
    <definedName name="rtyu" localSheetId="0" hidden="1">#REF!</definedName>
    <definedName name="rtyu" localSheetId="1"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4" hidden="1">#REF!</definedName>
    <definedName name="sssdd" hidden="1">#REF!</definedName>
    <definedName name="sssss" localSheetId="0"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4" hidden="1">#REF!</definedName>
    <definedName name="yu" hidden="1">#REF!</definedName>
    <definedName name="yyyu" localSheetId="0" hidden="1">#REF!</definedName>
    <definedName name="yyyu" localSheetId="1"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4" hidden="1">#REF!</definedName>
    <definedName name="ぐらふ８" hidden="1">#REF!</definedName>
    <definedName name="っｒ" localSheetId="0">#REF!</definedName>
    <definedName name="っｒ" localSheetId="1">#REF!</definedName>
    <definedName name="っｒ" localSheetId="4">#REF!</definedName>
    <definedName name="っｒ">#REF!</definedName>
    <definedName name="データ" localSheetId="0" hidden="1">'[2]２－３'!#REF!</definedName>
    <definedName name="データ" localSheetId="1" hidden="1">'[2]２－３'!#REF!</definedName>
    <definedName name="データ" localSheetId="4" hidden="1">'[2]２－３'!#REF!</definedName>
    <definedName name="データ" hidden="1">'[2]２－３'!#REF!</definedName>
    <definedName name="とうけいにゅーす１１" localSheetId="0" hidden="1">[5]図１!#REF!</definedName>
    <definedName name="とうけいにゅーす１１" localSheetId="1" hidden="1">[5]図１!#REF!</definedName>
    <definedName name="とうけいにゅーす１１" localSheetId="4"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4">#REF!</definedName>
    <definedName name="学校">#REF!</definedName>
    <definedName name="学校基本" localSheetId="0" hidden="1">'[2]２－３'!#REF!</definedName>
    <definedName name="学校基本" localSheetId="1" hidden="1">'[2]２－３'!#REF!</definedName>
    <definedName name="学校基本" localSheetId="4" hidden="1">'[2]２－３'!#REF!</definedName>
    <definedName name="学校基本" hidden="1">'[2]２－３'!#REF!</definedName>
    <definedName name="基本調査" hidden="1">'[2]２－３'!#REF!</definedName>
    <definedName name="数値">#REF!</definedName>
    <definedName name="調査">[9]使い方!#REF!</definedName>
    <definedName name="統計ニュース" localSheetId="0" hidden="1">#REF!</definedName>
    <definedName name="統計ニュース" localSheetId="1" hidden="1">#REF!</definedName>
    <definedName name="統計ニュース" localSheetId="4" hidden="1">#REF!</definedName>
    <definedName name="統計ニュース" hidden="1">#REF!</definedName>
    <definedName name="統計ニュース2" localSheetId="0" hidden="1">#REF!</definedName>
    <definedName name="統計ニュース2" localSheetId="1" hidden="1">#REF!</definedName>
    <definedName name="統計ニュース2" localSheetId="4" hidden="1">#REF!</definedName>
    <definedName name="統計ニュース2" hidden="1">#REF!</definedName>
    <definedName name="統計ニュース3" localSheetId="0" hidden="1">#REF!</definedName>
    <definedName name="統計ニュース3" localSheetId="1" hidden="1">#REF!</definedName>
    <definedName name="統計ニュース3" localSheetId="4"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4"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4"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4"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4"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4">[9]使い方!#REF!</definedName>
    <definedName name="要望">[9]使い方!#REF!</definedName>
  </definedNames>
  <calcPr calcId="162913"/>
</workbook>
</file>

<file path=xl/calcChain.xml><?xml version="1.0" encoding="utf-8"?>
<calcChain xmlns="http://schemas.openxmlformats.org/spreadsheetml/2006/main">
  <c r="K184" i="459" l="1"/>
  <c r="E53" i="458" s="1"/>
  <c r="G184" i="459"/>
  <c r="F184" i="459"/>
  <c r="C53" i="458" s="1"/>
  <c r="K172" i="459"/>
  <c r="E52" i="458" s="1"/>
  <c r="G172" i="459"/>
  <c r="D52" i="458" s="1"/>
  <c r="F172" i="459"/>
  <c r="C52" i="458" s="1"/>
  <c r="K160" i="459"/>
  <c r="E51" i="458" s="1"/>
  <c r="G160" i="459"/>
  <c r="D51" i="458" s="1"/>
  <c r="F160" i="459"/>
  <c r="C51" i="458" s="1"/>
  <c r="K148" i="459"/>
  <c r="E50" i="458" s="1"/>
  <c r="G148" i="459"/>
  <c r="D50" i="458" s="1"/>
  <c r="F148" i="459"/>
  <c r="K136" i="459"/>
  <c r="E49" i="458" s="1"/>
  <c r="G136" i="459"/>
  <c r="D49" i="458" s="1"/>
  <c r="F136" i="459"/>
  <c r="C49" i="458" s="1"/>
  <c r="K124" i="459"/>
  <c r="E48" i="458" s="1"/>
  <c r="G124" i="459"/>
  <c r="D48" i="458" s="1"/>
  <c r="F124" i="459"/>
  <c r="C48" i="458" s="1"/>
  <c r="K112" i="459"/>
  <c r="E47" i="458" s="1"/>
  <c r="G112" i="459"/>
  <c r="D47" i="458" s="1"/>
  <c r="F112" i="459"/>
  <c r="C47" i="458" s="1"/>
  <c r="K100" i="459"/>
  <c r="G100" i="459"/>
  <c r="F100" i="459"/>
  <c r="D53" i="458"/>
  <c r="C50" i="458"/>
</calcChain>
</file>

<file path=xl/sharedStrings.xml><?xml version="1.0" encoding="utf-8"?>
<sst xmlns="http://schemas.openxmlformats.org/spreadsheetml/2006/main" count="568" uniqueCount="327">
  <si>
    <t>28(2016)</t>
  </si>
  <si>
    <t>27(2015)</t>
  </si>
  <si>
    <t>26(2014)</t>
  </si>
  <si>
    <t xml:space="preserve">     千円</t>
  </si>
  <si>
    <t>(2015年=100)</t>
    <rPh sb="5" eb="6">
      <t>ネン</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</si>
  <si>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</si>
  <si>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</si>
  <si>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</si>
  <si>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</si>
  <si>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</si>
  <si>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</si>
  <si>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 xml:space="preserve"> 「p」は速報値です。</t>
    <rPh sb="5" eb="8">
      <t>ソクホウチ</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</si>
  <si>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</si>
  <si>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</si>
  <si>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</si>
  <si>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</si>
  <si>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</si>
  <si>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</si>
  <si>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</si>
  <si>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</si>
  <si>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</si>
  <si>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</si>
  <si>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</si>
  <si>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</si>
  <si>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</si>
  <si>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</si>
  <si>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</si>
  <si>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</si>
  <si>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</si>
  <si>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</si>
  <si>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</si>
  <si>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</si>
  <si>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</si>
  <si>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</si>
  <si>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</si>
  <si>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</si>
  <si>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</si>
  <si>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</si>
  <si>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</si>
  <si>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</si>
  <si>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</si>
  <si>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</si>
  <si>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</si>
  <si>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</si>
  <si>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</si>
  <si>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</si>
  <si>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</si>
  <si>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</si>
  <si>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</si>
  <si>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</si>
  <si>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</si>
  <si>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</si>
  <si>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</si>
  <si>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</si>
  <si>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</si>
  <si>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</si>
  <si>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</si>
  <si>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</si>
  <si>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</si>
  <si>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</si>
  <si>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</si>
  <si>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</si>
  <si>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</si>
  <si>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</si>
  <si>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</si>
  <si>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</si>
  <si>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28.1</t>
  </si>
  <si>
    <t>27.1</t>
  </si>
  <si>
    <t>26.1</t>
  </si>
  <si>
    <t>22.1</t>
  </si>
  <si>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</si>
  <si>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</si>
  <si>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</si>
  <si>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</si>
  <si>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</si>
  <si>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</si>
  <si>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</si>
  <si>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</si>
  <si>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</si>
  <si>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</si>
  <si>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</si>
  <si>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</si>
  <si>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</si>
  <si>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</si>
  <si>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</si>
  <si>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</si>
  <si>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</si>
  <si>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</si>
  <si>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</si>
  <si>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</si>
  <si>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</si>
  <si>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</si>
  <si>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</si>
  <si>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</si>
  <si>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29(2017)</t>
  </si>
  <si>
    <t>30(2018)</t>
  </si>
  <si>
    <t>注1)</t>
  </si>
  <si>
    <t>注2)</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</si>
  <si>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</si>
  <si>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</si>
  <si>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　</t>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</si>
  <si>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</si>
  <si>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</si>
  <si>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</si>
  <si>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</si>
  <si>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</si>
  <si>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</si>
  <si>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</si>
  <si>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</si>
  <si>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</si>
  <si>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</si>
  <si>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</si>
  <si>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59"/>
  </si>
  <si>
    <t>　　　   2月</t>
    <rPh sb="7" eb="8">
      <t>ガツ</t>
    </rPh>
    <phoneticPr fontId="59"/>
  </si>
  <si>
    <t>　　　   3月</t>
    <rPh sb="7" eb="8">
      <t>ガツ</t>
    </rPh>
    <phoneticPr fontId="59"/>
  </si>
  <si>
    <t>　　　   4月</t>
    <rPh sb="7" eb="8">
      <t>ガツ</t>
    </rPh>
    <phoneticPr fontId="59"/>
  </si>
  <si>
    <t>　　　   5月</t>
    <rPh sb="7" eb="8">
      <t>ガツ</t>
    </rPh>
    <phoneticPr fontId="59"/>
  </si>
  <si>
    <t>　　　   6月</t>
    <rPh sb="7" eb="8">
      <t>ガツ</t>
    </rPh>
    <phoneticPr fontId="59"/>
  </si>
  <si>
    <t>　　　   7月</t>
    <rPh sb="7" eb="8">
      <t>ガツ</t>
    </rPh>
    <phoneticPr fontId="59"/>
  </si>
  <si>
    <t>　　　   8月</t>
    <rPh sb="7" eb="8">
      <t>ガツ</t>
    </rPh>
    <phoneticPr fontId="59"/>
  </si>
  <si>
    <t>　　　   9月</t>
    <rPh sb="7" eb="8">
      <t>ガツ</t>
    </rPh>
    <phoneticPr fontId="59"/>
  </si>
  <si>
    <t>　　　   10月</t>
    <rPh sb="8" eb="9">
      <t>ガツ</t>
    </rPh>
    <phoneticPr fontId="59"/>
  </si>
  <si>
    <t>　　　   11月</t>
    <rPh sb="8" eb="9">
      <t>ガツ</t>
    </rPh>
    <phoneticPr fontId="59"/>
  </si>
  <si>
    <t>　　　   12月</t>
    <rPh sb="8" eb="9">
      <t>ガツ</t>
    </rPh>
    <phoneticPr fontId="59"/>
  </si>
  <si>
    <t>平成26年 1月</t>
    <rPh sb="0" eb="2">
      <t>ヘイセイ</t>
    </rPh>
    <rPh sb="4" eb="5">
      <t>ネン</t>
    </rPh>
    <rPh sb="7" eb="8">
      <t>ガツ</t>
    </rPh>
    <phoneticPr fontId="59"/>
  </si>
  <si>
    <t>平成26年 3月</t>
    <rPh sb="0" eb="2">
      <t>ヘイセイ</t>
    </rPh>
    <rPh sb="4" eb="5">
      <t>ネン</t>
    </rPh>
    <rPh sb="7" eb="8">
      <t>ガツ</t>
    </rPh>
    <phoneticPr fontId="59"/>
  </si>
  <si>
    <t>H27</t>
  </si>
  <si>
    <t>平成27年 1月</t>
    <rPh sb="0" eb="2">
      <t>ヘイセイ</t>
    </rPh>
    <rPh sb="4" eb="5">
      <t>ネン</t>
    </rPh>
    <rPh sb="7" eb="8">
      <t>ガツ</t>
    </rPh>
    <phoneticPr fontId="59"/>
  </si>
  <si>
    <t>H28</t>
  </si>
  <si>
    <t>平成28年 1月</t>
    <rPh sb="0" eb="2">
      <t>ヘイセイ</t>
    </rPh>
    <rPh sb="4" eb="5">
      <t>ネン</t>
    </rPh>
    <rPh sb="7" eb="8">
      <t>ガツ</t>
    </rPh>
    <phoneticPr fontId="59"/>
  </si>
  <si>
    <t>H29</t>
  </si>
  <si>
    <t>平成29年 1月</t>
    <rPh sb="0" eb="2">
      <t>ヘイセイ</t>
    </rPh>
    <rPh sb="4" eb="5">
      <t>ネン</t>
    </rPh>
    <rPh sb="7" eb="8">
      <t>ガツ</t>
    </rPh>
    <phoneticPr fontId="59"/>
  </si>
  <si>
    <t>H30</t>
  </si>
  <si>
    <t>平成30年 1月</t>
    <rPh sb="0" eb="2">
      <t>ヘイセイ</t>
    </rPh>
    <rPh sb="4" eb="5">
      <t>ネン</t>
    </rPh>
    <rPh sb="7" eb="8">
      <t>ガツ</t>
    </rPh>
    <phoneticPr fontId="59"/>
  </si>
  <si>
    <t>H31</t>
  </si>
  <si>
    <t>全  国
製造工業</t>
    <phoneticPr fontId="3"/>
  </si>
  <si>
    <t>近  畿
製造工業</t>
    <phoneticPr fontId="3"/>
  </si>
  <si>
    <t>２ 景気動向指数</t>
    <phoneticPr fontId="3"/>
  </si>
  <si>
    <t>景気先行指数</t>
    <phoneticPr fontId="3"/>
  </si>
  <si>
    <t>CLI</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</si>
  <si>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</si>
  <si>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</si>
  <si>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家計消費支出（月平均）</t>
    <phoneticPr fontId="3"/>
  </si>
  <si>
    <t>生鮮食品を除く総合</t>
    <phoneticPr fontId="3"/>
  </si>
  <si>
    <t>　(農林漁家世帯を含む)　</t>
    <phoneticPr fontId="3"/>
  </si>
  <si>
    <t>和歌山市</t>
    <phoneticPr fontId="3"/>
  </si>
  <si>
    <t>勤労者世帯</t>
    <phoneticPr fontId="3"/>
  </si>
  <si>
    <t>注1)</t>
    <phoneticPr fontId="3"/>
  </si>
  <si>
    <t>勤労者世帯とは「二人以上の世帯のうち、勤労者世帯」を指します。</t>
    <phoneticPr fontId="3"/>
  </si>
  <si>
    <t>(2015年=100)</t>
  </si>
  <si>
    <t xml:space="preserve">  平成27(2015)年=100</t>
    <phoneticPr fontId="3"/>
  </si>
  <si>
    <t>平成29(2017)</t>
    <rPh sb="0" eb="1">
      <t>ヘイセイ</t>
    </rPh>
    <phoneticPr fontId="33"/>
  </si>
  <si>
    <t>令和元(2019)</t>
    <rPh sb="0" eb="2">
      <t>レイワ</t>
    </rPh>
    <rPh sb="2" eb="3">
      <t>モト</t>
    </rPh>
    <phoneticPr fontId="3"/>
  </si>
  <si>
    <t>2(2020)</t>
    <phoneticPr fontId="3"/>
  </si>
  <si>
    <t>p  89.7</t>
    <phoneticPr fontId="65"/>
  </si>
  <si>
    <t>p   97.6</t>
    <phoneticPr fontId="65"/>
  </si>
  <si>
    <t>p  88.8</t>
    <phoneticPr fontId="3"/>
  </si>
  <si>
    <t>p   94.2</t>
    <phoneticPr fontId="3"/>
  </si>
  <si>
    <t>p  82.6</t>
    <phoneticPr fontId="3"/>
  </si>
  <si>
    <t>p   96.4</t>
    <phoneticPr fontId="3"/>
  </si>
  <si>
    <t>p  90.8</t>
    <phoneticPr fontId="3"/>
  </si>
  <si>
    <t>p   98.3</t>
    <phoneticPr fontId="3"/>
  </si>
  <si>
    <t>p  92.4</t>
    <phoneticPr fontId="3"/>
  </si>
  <si>
    <t>p   98.2</t>
    <phoneticPr fontId="3"/>
  </si>
  <si>
    <t>景気動向指数</t>
    <phoneticPr fontId="3"/>
  </si>
  <si>
    <t>新指標CI</t>
    <rPh sb="0" eb="3">
      <t>シンシヒョウ</t>
    </rPh>
    <phoneticPr fontId="3"/>
  </si>
  <si>
    <t>DI</t>
    <phoneticPr fontId="3"/>
  </si>
  <si>
    <t>令和 元(2019)</t>
    <rPh sb="0" eb="2">
      <t>レイワ</t>
    </rPh>
    <rPh sb="3" eb="4">
      <t>モト</t>
    </rPh>
    <phoneticPr fontId="65"/>
  </si>
  <si>
    <t>注2)</t>
    <rPh sb="0" eb="1">
      <t>チュウ</t>
    </rPh>
    <phoneticPr fontId="65"/>
  </si>
  <si>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65"/>
  </si>
  <si>
    <t>新指標CI(見直し作業後)は平成18年1月から作成しております。</t>
    <phoneticPr fontId="65"/>
  </si>
  <si>
    <t>それ以前の数値をご利用になる方は、引き続き旧指標CI(見直し作業前)も作成しておりますので、調査統計課までお問合せください。</t>
    <phoneticPr fontId="65"/>
  </si>
  <si>
    <t>３ 消費者物価指数，家計消費支出</t>
    <rPh sb="2" eb="5">
      <t>ショウヒシャ</t>
    </rPh>
    <phoneticPr fontId="67"/>
  </si>
  <si>
    <t xml:space="preserve">消費者物価指数 </t>
    <phoneticPr fontId="3"/>
  </si>
  <si>
    <t xml:space="preserve">国内企業
物価指数
</t>
    <rPh sb="0" eb="2">
      <t>コクナイ</t>
    </rPh>
    <rPh sb="2" eb="4">
      <t>キギョウ</t>
    </rPh>
    <phoneticPr fontId="3"/>
  </si>
  <si>
    <t>　総合</t>
    <phoneticPr fontId="67"/>
  </si>
  <si>
    <t>二人以上の世帯</t>
    <rPh sb="0" eb="2">
      <t>フタリ</t>
    </rPh>
    <rPh sb="2" eb="4">
      <t>イジョウ</t>
    </rPh>
    <rPh sb="5" eb="7">
      <t>セタイ</t>
    </rPh>
    <phoneticPr fontId="3"/>
  </si>
  <si>
    <t>平成24(2013)</t>
    <rPh sb="0" eb="2">
      <t>ヘイセイ</t>
    </rPh>
    <phoneticPr fontId="3"/>
  </si>
  <si>
    <t>　　 2(2020)</t>
    <phoneticPr fontId="3"/>
  </si>
  <si>
    <t xml:space="preserve"> 「r」は訂正値です。</t>
    <rPh sb="5" eb="7">
      <t>テイセイ</t>
    </rPh>
    <rPh sb="7" eb="8">
      <t>アタイ</t>
    </rPh>
    <phoneticPr fontId="3"/>
  </si>
  <si>
    <t>令和元年103.3</t>
    <rPh sb="0" eb="2">
      <t>レイワ</t>
    </rPh>
    <rPh sb="2" eb="4">
      <t>ガンネン</t>
    </rPh>
    <phoneticPr fontId="3"/>
  </si>
  <si>
    <t>令和元年101.5</t>
    <rPh sb="0" eb="2">
      <t>レイワ</t>
    </rPh>
    <rPh sb="2" eb="4">
      <t>ガンネン</t>
    </rPh>
    <phoneticPr fontId="3"/>
  </si>
  <si>
    <t>和歌山県(新指標CI)</t>
    <rPh sb="0" eb="4">
      <t>ワカヤマケン</t>
    </rPh>
    <rPh sb="5" eb="8">
      <t>シンシヒョウ</t>
    </rPh>
    <phoneticPr fontId="65"/>
  </si>
  <si>
    <t>全国(CI)</t>
    <rPh sb="0" eb="2">
      <t>ゼンコク</t>
    </rPh>
    <phoneticPr fontId="65"/>
  </si>
  <si>
    <t>和歌山県(CLI)</t>
    <rPh sb="0" eb="4">
      <t>ワカヤマケン</t>
    </rPh>
    <phoneticPr fontId="65"/>
  </si>
  <si>
    <t>全国(CLI)</t>
    <rPh sb="0" eb="2">
      <t>ゼンコク</t>
    </rPh>
    <phoneticPr fontId="65"/>
  </si>
  <si>
    <t>新指標CI</t>
    <rPh sb="0" eb="3">
      <t>シンシヒョウ</t>
    </rPh>
    <phoneticPr fontId="65"/>
  </si>
  <si>
    <t>CLI</t>
    <phoneticPr fontId="65"/>
  </si>
  <si>
    <t>和歌山県（CI）H27=100</t>
    <rPh sb="0" eb="3">
      <t>ワカヤマ</t>
    </rPh>
    <rPh sb="3" eb="4">
      <t>ケン</t>
    </rPh>
    <phoneticPr fontId="3"/>
  </si>
  <si>
    <t>全国（CI）H27=100</t>
    <rPh sb="0" eb="2">
      <t>ゼンコク</t>
    </rPh>
    <phoneticPr fontId="3"/>
  </si>
  <si>
    <t>DI</t>
    <phoneticPr fontId="65"/>
  </si>
  <si>
    <t>和歌山県（CLI）H27=100</t>
    <rPh sb="0" eb="3">
      <t>ワカヤマ</t>
    </rPh>
    <rPh sb="3" eb="4">
      <t>ケン</t>
    </rPh>
    <phoneticPr fontId="3"/>
  </si>
  <si>
    <t>全国（CLI) H27=100</t>
    <rPh sb="0" eb="2">
      <t>ゼンコク</t>
    </rPh>
    <phoneticPr fontId="3"/>
  </si>
  <si>
    <t>18.1</t>
    <phoneticPr fontId="65"/>
  </si>
  <si>
    <t>18.1</t>
  </si>
  <si>
    <t>6</t>
    <phoneticPr fontId="65"/>
  </si>
  <si>
    <t>21.1</t>
    <phoneticPr fontId="65"/>
  </si>
  <si>
    <t>21.1</t>
  </si>
  <si>
    <t>22.1</t>
    <phoneticPr fontId="65"/>
  </si>
  <si>
    <t>23.1</t>
    <phoneticPr fontId="65"/>
  </si>
  <si>
    <t>23.1</t>
  </si>
  <si>
    <t>24.1</t>
    <phoneticPr fontId="65"/>
  </si>
  <si>
    <t>24.1</t>
  </si>
  <si>
    <t>H25.1</t>
    <phoneticPr fontId="65"/>
  </si>
  <si>
    <t>H25.1</t>
  </si>
  <si>
    <t>CI</t>
    <phoneticPr fontId="65"/>
  </si>
  <si>
    <t>26.1</t>
    <phoneticPr fontId="65"/>
  </si>
  <si>
    <t>R2.1</t>
    <phoneticPr fontId="65"/>
  </si>
  <si>
    <t>平成25(2013)</t>
    <rPh sb="0" eb="2">
      <t>ヘイセイ</t>
    </rPh>
    <phoneticPr fontId="3"/>
  </si>
  <si>
    <t>令和元(2019)</t>
    <rPh sb="0" eb="1">
      <t>レイワ</t>
    </rPh>
    <rPh sb="1" eb="3">
      <t>ガンネン</t>
    </rPh>
    <phoneticPr fontId="3"/>
  </si>
  <si>
    <t>平成24(2012)</t>
    <rPh sb="0" eb="2">
      <t>ヘイセイ</t>
    </rPh>
    <phoneticPr fontId="3"/>
  </si>
  <si>
    <t>25(2013)</t>
    <phoneticPr fontId="3"/>
  </si>
  <si>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</si>
  <si>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令和元(2019)</t>
    <rPh sb="0" eb="2">
      <t>レイワ</t>
    </rPh>
    <rPh sb="2" eb="3">
      <t>ガン</t>
    </rPh>
    <phoneticPr fontId="3"/>
  </si>
  <si>
    <t>　2(2020)</t>
    <phoneticPr fontId="3"/>
  </si>
  <si>
    <t>H25.1</t>
    <phoneticPr fontId="3"/>
  </si>
  <si>
    <t>平成31年 1月</t>
    <rPh sb="0" eb="2">
      <t>ヘイセイ</t>
    </rPh>
    <rPh sb="4" eb="5">
      <t>ネン</t>
    </rPh>
    <rPh sb="7" eb="8">
      <t>ガツ</t>
    </rPh>
    <phoneticPr fontId="31"/>
  </si>
  <si>
    <t>年間補正済</t>
    <rPh sb="0" eb="2">
      <t>ネンカン</t>
    </rPh>
    <rPh sb="2" eb="4">
      <t>ホセイ</t>
    </rPh>
    <rPh sb="4" eb="5">
      <t>ズ</t>
    </rPh>
    <phoneticPr fontId="65"/>
  </si>
  <si>
    <t>　　　   2月</t>
    <rPh sb="7" eb="8">
      <t>ガツ</t>
    </rPh>
    <phoneticPr fontId="31"/>
  </si>
  <si>
    <t>〃</t>
    <phoneticPr fontId="65"/>
  </si>
  <si>
    <t>　　　   3月</t>
    <rPh sb="7" eb="8">
      <t>ガツ</t>
    </rPh>
    <phoneticPr fontId="31"/>
  </si>
  <si>
    <t>　　　   4月</t>
    <rPh sb="7" eb="8">
      <t>ガツ</t>
    </rPh>
    <phoneticPr fontId="31"/>
  </si>
  <si>
    <t>R元</t>
    <rPh sb="1" eb="2">
      <t>モト</t>
    </rPh>
    <phoneticPr fontId="3"/>
  </si>
  <si>
    <t>R2</t>
    <phoneticPr fontId="3"/>
  </si>
  <si>
    <t>令和2年 1月</t>
    <rPh sb="0" eb="2">
      <t>レイワ</t>
    </rPh>
    <rPh sb="3" eb="4">
      <t>ネン</t>
    </rPh>
    <rPh sb="6" eb="7">
      <t>ガツ</t>
    </rPh>
    <phoneticPr fontId="31"/>
  </si>
  <si>
    <t>R2.1</t>
    <phoneticPr fontId="3"/>
  </si>
  <si>
    <t>速報はP、校正</t>
    <rPh sb="0" eb="2">
      <t>ソクホウ</t>
    </rPh>
    <rPh sb="5" eb="7">
      <t>コウセイ</t>
    </rPh>
    <phoneticPr fontId="65"/>
  </si>
  <si>
    <t>で確報に更新</t>
    <rPh sb="1" eb="3">
      <t>カクホウ</t>
    </rPh>
    <rPh sb="4" eb="6">
      <t>コウシン</t>
    </rPh>
    <phoneticPr fontId="65"/>
  </si>
  <si>
    <t>R3</t>
    <phoneticPr fontId="3"/>
  </si>
  <si>
    <t>令和3年 1月</t>
    <rPh sb="0" eb="2">
      <t>レイワ</t>
    </rPh>
    <rPh sb="3" eb="4">
      <t>ネン</t>
    </rPh>
    <rPh sb="6" eb="7">
      <t>ガツ</t>
    </rPh>
    <phoneticPr fontId="31"/>
  </si>
  <si>
    <t>R3.1</t>
    <phoneticPr fontId="3"/>
  </si>
  <si>
    <t>r 104.2</t>
    <phoneticPr fontId="3"/>
  </si>
  <si>
    <t>r 104.4</t>
    <phoneticPr fontId="3"/>
  </si>
  <si>
    <t>p  96.2</t>
    <phoneticPr fontId="3"/>
  </si>
  <si>
    <t>p   94.6</t>
    <phoneticPr fontId="65"/>
  </si>
  <si>
    <t>全国の数値については、2020年分は年間補正後、2021年1月以降分は季節指数替え後となっています。</t>
    <rPh sb="0" eb="2">
      <t>ゼンコク</t>
    </rPh>
    <rPh sb="3" eb="5">
      <t>スウチ</t>
    </rPh>
    <rPh sb="15" eb="17">
      <t>ネンブン</t>
    </rPh>
    <rPh sb="18" eb="20">
      <t>ネンカン</t>
    </rPh>
    <rPh sb="20" eb="22">
      <t>ホセイ</t>
    </rPh>
    <rPh sb="22" eb="23">
      <t>ノチ</t>
    </rPh>
    <rPh sb="28" eb="29">
      <t>ネン</t>
    </rPh>
    <rPh sb="30" eb="31">
      <t>ガツ</t>
    </rPh>
    <rPh sb="31" eb="33">
      <t>イコウ</t>
    </rPh>
    <rPh sb="33" eb="34">
      <t>ブン</t>
    </rPh>
    <rPh sb="35" eb="37">
      <t>キセツ</t>
    </rPh>
    <rPh sb="37" eb="39">
      <t>シスウ</t>
    </rPh>
    <rPh sb="39" eb="40">
      <t>ガ</t>
    </rPh>
    <rPh sb="41" eb="42">
      <t>ノチ</t>
    </rPh>
    <phoneticPr fontId="41"/>
  </si>
  <si>
    <t>R3.1</t>
    <phoneticPr fontId="65"/>
  </si>
  <si>
    <t>2015=100</t>
    <phoneticPr fontId="3"/>
  </si>
  <si>
    <r>
      <t xml:space="preserve"> </t>
    </r>
    <r>
      <rPr>
        <sz val="14"/>
        <color theme="0"/>
        <rFont val="Meiryo UI"/>
        <family val="3"/>
        <charset val="128"/>
      </rPr>
      <t xml:space="preserve">  2020.    </t>
    </r>
    <r>
      <rPr>
        <sz val="14"/>
        <rFont val="Meiryo UI"/>
        <family val="3"/>
        <charset val="128"/>
      </rPr>
      <t>11</t>
    </r>
    <phoneticPr fontId="3"/>
  </si>
  <si>
    <r>
      <t xml:space="preserve">   </t>
    </r>
    <r>
      <rPr>
        <sz val="14"/>
        <color theme="0"/>
        <rFont val="Meiryo UI"/>
        <family val="3"/>
        <charset val="128"/>
      </rPr>
      <t xml:space="preserve">2020.    </t>
    </r>
    <r>
      <rPr>
        <sz val="14"/>
        <rFont val="Meiryo UI"/>
        <family val="3"/>
        <charset val="128"/>
      </rPr>
      <t>12</t>
    </r>
    <phoneticPr fontId="3"/>
  </si>
  <si>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</si>
  <si>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確報</t>
    <rPh sb="0" eb="2">
      <t>カクホウ</t>
    </rPh>
    <phoneticPr fontId="65"/>
  </si>
  <si>
    <t xml:space="preserve"> ２(2020)</t>
    <phoneticPr fontId="65"/>
  </si>
  <si>
    <t xml:space="preserve">和歌山県の推計人口（令和3年5月1日現在） </t>
    <rPh sb="10" eb="12">
      <t>レイワ</t>
    </rPh>
    <rPh sb="13" eb="14">
      <t>ネン</t>
    </rPh>
    <phoneticPr fontId="3"/>
  </si>
  <si>
    <t>平成30年度和歌山県市町村民経済計算の概況、地区別動向について</t>
    <rPh sb="0" eb="2">
      <t>ヘイセイ</t>
    </rPh>
    <rPh sb="4" eb="6">
      <t>ネンド</t>
    </rPh>
    <rPh sb="6" eb="10">
      <t>ワカヤマケン</t>
    </rPh>
    <rPh sb="10" eb="13">
      <t>シチョウソン</t>
    </rPh>
    <rPh sb="13" eb="14">
      <t>ミン</t>
    </rPh>
    <rPh sb="14" eb="16">
      <t>ケイザイ</t>
    </rPh>
    <rPh sb="16" eb="18">
      <t>ケイサン</t>
    </rPh>
    <rPh sb="19" eb="21">
      <t>ガイキョウ</t>
    </rPh>
    <rPh sb="22" eb="24">
      <t>チク</t>
    </rPh>
    <rPh sb="24" eb="25">
      <t>ベツ</t>
    </rPh>
    <rPh sb="25" eb="27">
      <t>ドウコウ</t>
    </rPh>
    <phoneticPr fontId="3"/>
  </si>
  <si>
    <t>　　</t>
    <phoneticPr fontId="3"/>
  </si>
  <si>
    <t>【平成30年度　市町村民経済計算の概要】</t>
    <rPh sb="1" eb="3">
      <t>ヘイセイ</t>
    </rPh>
    <rPh sb="5" eb="7">
      <t>ネンド</t>
    </rPh>
    <rPh sb="8" eb="11">
      <t>シチョウソン</t>
    </rPh>
    <rPh sb="11" eb="12">
      <t>ミン</t>
    </rPh>
    <rPh sb="12" eb="14">
      <t>ケイザイ</t>
    </rPh>
    <rPh sb="14" eb="16">
      <t>ケイサン</t>
    </rPh>
    <rPh sb="17" eb="19">
      <t>ガイヨウ</t>
    </rPh>
    <phoneticPr fontId="65"/>
  </si>
  <si>
    <t>　市町村民経済計算は、No.414（5月号）で紹介した県民経済計算の市町村版になり、県内各市町村の経済規模や産業</t>
    <rPh sb="1" eb="4">
      <t>シチョウソン</t>
    </rPh>
    <rPh sb="4" eb="5">
      <t>ミン</t>
    </rPh>
    <rPh sb="5" eb="7">
      <t>ケイザイ</t>
    </rPh>
    <rPh sb="7" eb="9">
      <t>ケイサン</t>
    </rPh>
    <rPh sb="19" eb="20">
      <t>ガツ</t>
    </rPh>
    <rPh sb="20" eb="21">
      <t>ゴウ</t>
    </rPh>
    <rPh sb="23" eb="25">
      <t>ショウカイ</t>
    </rPh>
    <rPh sb="27" eb="29">
      <t>ケンミン</t>
    </rPh>
    <rPh sb="29" eb="31">
      <t>ケイザイ</t>
    </rPh>
    <rPh sb="31" eb="33">
      <t>ケイサン</t>
    </rPh>
    <rPh sb="34" eb="37">
      <t>シチョウソン</t>
    </rPh>
    <rPh sb="37" eb="38">
      <t>バン</t>
    </rPh>
    <rPh sb="42" eb="44">
      <t>ケンナイ</t>
    </rPh>
    <rPh sb="44" eb="45">
      <t>カク</t>
    </rPh>
    <rPh sb="45" eb="48">
      <t>シチョウソン</t>
    </rPh>
    <rPh sb="49" eb="50">
      <t>キョウ</t>
    </rPh>
    <phoneticPr fontId="65"/>
  </si>
  <si>
    <t>構造などを「生産」と「分配」の二面から把握した経済指標の一つです。</t>
    <phoneticPr fontId="65"/>
  </si>
  <si>
    <t>　平成30年度の本県経済は、秋頃の大型台風など自然災害が相次いだことが影響し、個人消費はやや弱い動きとなりま</t>
    <rPh sb="14" eb="15">
      <t>アキ</t>
    </rPh>
    <rPh sb="15" eb="16">
      <t>ゴロ</t>
    </rPh>
    <rPh sb="17" eb="19">
      <t>オオガタ</t>
    </rPh>
    <rPh sb="19" eb="21">
      <t>タイフウ</t>
    </rPh>
    <rPh sb="23" eb="25">
      <t>シゼン</t>
    </rPh>
    <rPh sb="25" eb="27">
      <t>サイガイ</t>
    </rPh>
    <rPh sb="28" eb="30">
      <t>アイツ</t>
    </rPh>
    <rPh sb="35" eb="37">
      <t>エイキョウ</t>
    </rPh>
    <rPh sb="39" eb="41">
      <t>コジン</t>
    </rPh>
    <rPh sb="41" eb="43">
      <t>ショウヒ</t>
    </rPh>
    <rPh sb="46" eb="47">
      <t>ヨワ</t>
    </rPh>
    <rPh sb="48" eb="49">
      <t>ウゴ</t>
    </rPh>
    <phoneticPr fontId="4"/>
  </si>
  <si>
    <t>したが、投資や企業活動は底堅く推移したほか、雇用環境も改善が続きました。</t>
    <rPh sb="4" eb="6">
      <t>トウシ</t>
    </rPh>
    <rPh sb="7" eb="9">
      <t>キギョウ</t>
    </rPh>
    <rPh sb="9" eb="11">
      <t>カツドウ</t>
    </rPh>
    <rPh sb="12" eb="14">
      <t>ソコガタ</t>
    </rPh>
    <rPh sb="15" eb="17">
      <t>スイイ</t>
    </rPh>
    <rPh sb="22" eb="24">
      <t>コヨウ</t>
    </rPh>
    <rPh sb="24" eb="26">
      <t>カンキョウ</t>
    </rPh>
    <rPh sb="27" eb="29">
      <t>カイゼン</t>
    </rPh>
    <rPh sb="30" eb="31">
      <t>ツヅ</t>
    </rPh>
    <phoneticPr fontId="4"/>
  </si>
  <si>
    <t>　生産面から見ると、第一次産業の総生産額は、農産物価格の下落や収穫量減少による農業の産出額減少を理由に、前</t>
    <rPh sb="1" eb="4">
      <t>セイサンメン</t>
    </rPh>
    <rPh sb="6" eb="7">
      <t>ミ</t>
    </rPh>
    <rPh sb="16" eb="19">
      <t>ソウセイサン</t>
    </rPh>
    <rPh sb="19" eb="20">
      <t>ガク</t>
    </rPh>
    <rPh sb="22" eb="25">
      <t>ノウサンブツ</t>
    </rPh>
    <rPh sb="25" eb="27">
      <t>カカク</t>
    </rPh>
    <rPh sb="28" eb="30">
      <t>ゲラク</t>
    </rPh>
    <rPh sb="31" eb="33">
      <t>シュウカク</t>
    </rPh>
    <rPh sb="33" eb="34">
      <t>リョウ</t>
    </rPh>
    <rPh sb="34" eb="36">
      <t>ゲンショウ</t>
    </rPh>
    <rPh sb="39" eb="41">
      <t>ノウギョウ</t>
    </rPh>
    <rPh sb="42" eb="45">
      <t>サンシュツガク</t>
    </rPh>
    <rPh sb="45" eb="47">
      <t>ゲンショウ</t>
    </rPh>
    <rPh sb="48" eb="50">
      <t>リユウ</t>
    </rPh>
    <phoneticPr fontId="4"/>
  </si>
  <si>
    <t>年度を下回りました。次いで、第二次産業の総生産額は、鉄鋼業など製造業で経営効率化が進んだことに加えて、建設</t>
    <rPh sb="20" eb="24">
      <t>ソウセイサンガク</t>
    </rPh>
    <rPh sb="26" eb="28">
      <t>テッコウ</t>
    </rPh>
    <rPh sb="28" eb="29">
      <t>ギョウ</t>
    </rPh>
    <rPh sb="31" eb="34">
      <t>セイゾウギョウ</t>
    </rPh>
    <rPh sb="35" eb="37">
      <t>ケイエイ</t>
    </rPh>
    <rPh sb="37" eb="40">
      <t>コウリツカ</t>
    </rPh>
    <rPh sb="41" eb="42">
      <t>スス</t>
    </rPh>
    <rPh sb="47" eb="48">
      <t>クワ</t>
    </rPh>
    <phoneticPr fontId="65"/>
  </si>
  <si>
    <t>業の産出額が高規格道路建設など大型の公共工事案件により増加したことなどから、総じて前年度を上回りました。第</t>
    <rPh sb="11" eb="13">
      <t>ケンセツ</t>
    </rPh>
    <rPh sb="15" eb="17">
      <t>オオガタ</t>
    </rPh>
    <rPh sb="38" eb="39">
      <t>ソウ</t>
    </rPh>
    <phoneticPr fontId="4"/>
  </si>
  <si>
    <t>三次産業の総生産額については、風水害被害による保険金支払い額の増加などが下押し要因となり、金融・保険業の総</t>
    <rPh sb="15" eb="18">
      <t>フウスイガイ</t>
    </rPh>
    <rPh sb="18" eb="20">
      <t>ヒガイ</t>
    </rPh>
    <rPh sb="36" eb="38">
      <t>シタオ</t>
    </rPh>
    <rPh sb="39" eb="41">
      <t>ヨウイン</t>
    </rPh>
    <phoneticPr fontId="4"/>
  </si>
  <si>
    <t>生産額が減少したため、前年度を下回りました。</t>
    <phoneticPr fontId="65"/>
  </si>
  <si>
    <t>　また、分配面（所得）から見ると、財産所得が家計の受取配当金の減少などにより前年度を下回った一方で、雇用者</t>
    <rPh sb="8" eb="10">
      <t>ショトク</t>
    </rPh>
    <rPh sb="31" eb="33">
      <t>ゲンショウ</t>
    </rPh>
    <rPh sb="38" eb="40">
      <t>ゼンネン</t>
    </rPh>
    <rPh sb="40" eb="41">
      <t>ド</t>
    </rPh>
    <rPh sb="42" eb="44">
      <t>シタマワ</t>
    </rPh>
    <rPh sb="46" eb="48">
      <t>イッポウ</t>
    </rPh>
    <phoneticPr fontId="65"/>
  </si>
  <si>
    <t>報酬は、県内の労働者数増加を背景に賃金・俸給が押し上げ要因となったことから、前年度を上回りました。企業所得</t>
    <phoneticPr fontId="65"/>
  </si>
  <si>
    <t>についても、主に製造業や建設業の営業余剰の増加を受けて、前年度を上回りました。</t>
    <rPh sb="6" eb="7">
      <t>オモ</t>
    </rPh>
    <phoneticPr fontId="65"/>
  </si>
  <si>
    <t>　以上のことから、平成30年度については生産面・分配面ともに県内全地区において増加する結果となりました。</t>
    <rPh sb="1" eb="3">
      <t>イジョウ</t>
    </rPh>
    <rPh sb="9" eb="11">
      <t>ヘイセイ</t>
    </rPh>
    <rPh sb="13" eb="15">
      <t>ネンド</t>
    </rPh>
    <rPh sb="20" eb="23">
      <t>セイサンメン</t>
    </rPh>
    <rPh sb="24" eb="27">
      <t>ブンパイメン</t>
    </rPh>
    <rPh sb="30" eb="32">
      <t>ケンナイ</t>
    </rPh>
    <rPh sb="32" eb="33">
      <t>ゼン</t>
    </rPh>
    <rPh sb="33" eb="35">
      <t>チク</t>
    </rPh>
    <rPh sb="39" eb="41">
      <t>ゾウカ</t>
    </rPh>
    <rPh sb="43" eb="45">
      <t>ケッカ</t>
    </rPh>
    <phoneticPr fontId="65"/>
  </si>
  <si>
    <t>◇市町村内総生産（地区別）前年度比増加率　 　◇市町村民所得（地区別）前年度比増加率</t>
    <rPh sb="1" eb="4">
      <t>シチョウソン</t>
    </rPh>
    <rPh sb="4" eb="5">
      <t>ナイ</t>
    </rPh>
    <rPh sb="5" eb="8">
      <t>ソウセイサン</t>
    </rPh>
    <rPh sb="9" eb="11">
      <t>チク</t>
    </rPh>
    <rPh sb="11" eb="12">
      <t>ベツ</t>
    </rPh>
    <rPh sb="13" eb="14">
      <t>マエ</t>
    </rPh>
    <rPh sb="14" eb="16">
      <t>ネンド</t>
    </rPh>
    <rPh sb="16" eb="17">
      <t>ヒ</t>
    </rPh>
    <rPh sb="17" eb="19">
      <t>ゾウカ</t>
    </rPh>
    <rPh sb="19" eb="20">
      <t>リツ</t>
    </rPh>
    <phoneticPr fontId="65"/>
  </si>
  <si>
    <t xml:space="preserve"> 地区別区分（平成30年度末現在の市町村で区分しています。）</t>
    <rPh sb="1" eb="3">
      <t>チク</t>
    </rPh>
    <rPh sb="3" eb="4">
      <t>ベツ</t>
    </rPh>
    <rPh sb="4" eb="6">
      <t>クブン</t>
    </rPh>
    <rPh sb="7" eb="9">
      <t>ヘイセイ</t>
    </rPh>
    <rPh sb="11" eb="13">
      <t>ネンド</t>
    </rPh>
    <rPh sb="13" eb="14">
      <t>マツ</t>
    </rPh>
    <rPh sb="14" eb="16">
      <t>ゲンザイ</t>
    </rPh>
    <rPh sb="17" eb="20">
      <t>シチョウソン</t>
    </rPh>
    <rPh sb="21" eb="23">
      <t>クブン</t>
    </rPh>
    <phoneticPr fontId="65"/>
  </si>
  <si>
    <t>【平成30年度　市町村民経済計算　総生産（生産系列）のポイント】</t>
    <rPh sb="1" eb="3">
      <t>ヘイセイ</t>
    </rPh>
    <rPh sb="5" eb="7">
      <t>ネンド</t>
    </rPh>
    <rPh sb="8" eb="11">
      <t>シチョウソン</t>
    </rPh>
    <rPh sb="11" eb="12">
      <t>ミン</t>
    </rPh>
    <rPh sb="12" eb="14">
      <t>ケイザイ</t>
    </rPh>
    <rPh sb="14" eb="16">
      <t>ケイサン</t>
    </rPh>
    <rPh sb="17" eb="20">
      <t>ソウセイサン</t>
    </rPh>
    <rPh sb="21" eb="23">
      <t>セイサン</t>
    </rPh>
    <rPh sb="23" eb="25">
      <t>ケイレツ</t>
    </rPh>
    <phoneticPr fontId="65"/>
  </si>
  <si>
    <t>　平成30年度の県内7地区の総生産額は、全体に占めるウエイトが大きい製造業や建設業の活動状態が、各地区の動き</t>
    <rPh sb="1" eb="3">
      <t>ヘイセイ</t>
    </rPh>
    <rPh sb="5" eb="7">
      <t>ネンド</t>
    </rPh>
    <rPh sb="8" eb="10">
      <t>ケンナイ</t>
    </rPh>
    <rPh sb="11" eb="13">
      <t>チク</t>
    </rPh>
    <rPh sb="14" eb="15">
      <t>ソウ</t>
    </rPh>
    <rPh sb="15" eb="17">
      <t>セイサン</t>
    </rPh>
    <rPh sb="17" eb="18">
      <t>ガク</t>
    </rPh>
    <rPh sb="20" eb="22">
      <t>ゼンタイ</t>
    </rPh>
    <rPh sb="23" eb="24">
      <t>シ</t>
    </rPh>
    <rPh sb="31" eb="32">
      <t>オオ</t>
    </rPh>
    <rPh sb="34" eb="37">
      <t>セイゾウギョウ</t>
    </rPh>
    <rPh sb="38" eb="41">
      <t>ケンセツギョウ</t>
    </rPh>
    <rPh sb="42" eb="44">
      <t>カツドウ</t>
    </rPh>
    <rPh sb="44" eb="46">
      <t>ジョウタイ</t>
    </rPh>
    <rPh sb="50" eb="51">
      <t>ク</t>
    </rPh>
    <phoneticPr fontId="65"/>
  </si>
  <si>
    <t>に大きく影響を与えた形となりました。</t>
    <phoneticPr fontId="65"/>
  </si>
  <si>
    <t>　生産面の内訳を見ると、第一次産業は台風被害による農業の産出額減少を受けて、全地区で前年度を下回りました。</t>
    <rPh sb="34" eb="35">
      <t>ウ</t>
    </rPh>
    <phoneticPr fontId="65"/>
  </si>
  <si>
    <t>みかんの価格が傷果の増加により下落したほか、桃の収穫量が落果により減少したことなどから、それぞれの主な栽培</t>
    <rPh sb="7" eb="8">
      <t>キズ</t>
    </rPh>
    <rPh sb="11" eb="12">
      <t>クワ</t>
    </rPh>
    <rPh sb="15" eb="17">
      <t>ゲラク</t>
    </rPh>
    <rPh sb="28" eb="30">
      <t>ラッカ</t>
    </rPh>
    <rPh sb="33" eb="35">
      <t>ゲンショウ</t>
    </rPh>
    <phoneticPr fontId="65"/>
  </si>
  <si>
    <t>地である有田地区や那賀地区で押し下げ効果がみられました。</t>
    <rPh sb="14" eb="15">
      <t>オ</t>
    </rPh>
    <rPh sb="16" eb="17">
      <t>サ</t>
    </rPh>
    <rPh sb="18" eb="20">
      <t>コウカ</t>
    </rPh>
    <phoneticPr fontId="65"/>
  </si>
  <si>
    <t>　次に、第二次産業は前述の製造業と建設業が押し上げ要因となり、全地区で前年度を上回りました。特徴的な動きと</t>
    <rPh sb="1" eb="2">
      <t>ツギ</t>
    </rPh>
    <rPh sb="10" eb="12">
      <t>ゼンジュツ</t>
    </rPh>
    <rPh sb="13" eb="16">
      <t>セイゾウギョウ</t>
    </rPh>
    <rPh sb="17" eb="20">
      <t>ケンセツギョウ</t>
    </rPh>
    <rPh sb="21" eb="22">
      <t>オ</t>
    </rPh>
    <rPh sb="23" eb="24">
      <t>ア</t>
    </rPh>
    <rPh sb="25" eb="27">
      <t>ヨウイン</t>
    </rPh>
    <rPh sb="31" eb="32">
      <t>ゼン</t>
    </rPh>
    <rPh sb="32" eb="34">
      <t>チク</t>
    </rPh>
    <rPh sb="35" eb="38">
      <t>ゼンネンド</t>
    </rPh>
    <rPh sb="39" eb="41">
      <t>ウワマワ</t>
    </rPh>
    <rPh sb="46" eb="49">
      <t>トクチョウテキ</t>
    </rPh>
    <rPh sb="50" eb="51">
      <t>ウゴ</t>
    </rPh>
    <phoneticPr fontId="65"/>
  </si>
  <si>
    <t>して、産油国の減産や地勢学的リスクの高まりから原油価格が上昇したことを背景に、石油・石炭製品の付加価値額が</t>
    <rPh sb="12" eb="13">
      <t>ガク</t>
    </rPh>
    <rPh sb="13" eb="14">
      <t>テキ</t>
    </rPh>
    <rPh sb="35" eb="37">
      <t>ハイケイ</t>
    </rPh>
    <rPh sb="51" eb="52">
      <t>ガク</t>
    </rPh>
    <phoneticPr fontId="65"/>
  </si>
  <si>
    <t>大幅に増加したため、大手エネルギー関連の事業者が所在する有田市を含む有田地区においては、製造業がプラスに大</t>
    <rPh sb="24" eb="26">
      <t>ショザイ</t>
    </rPh>
    <rPh sb="44" eb="47">
      <t>セイゾウギョウ</t>
    </rPh>
    <phoneticPr fontId="65"/>
  </si>
  <si>
    <t>きく寄与する形で増加となりました。また、和歌山市及び海南市に立地する大手鉄鋼関連の事業者において経営効率化</t>
    <phoneticPr fontId="65"/>
  </si>
  <si>
    <t>が進んだことを理由に、所在する海草地区全体の増加に対する製造業の寄与が大きくなりました。県南部地域において</t>
    <phoneticPr fontId="65"/>
  </si>
  <si>
    <t>は、建設業が各地域をけん引する形となり、新宮紀宝道路やすさみ串本道路など大型案件がみられた東牟婁地区を中心</t>
    <phoneticPr fontId="65"/>
  </si>
  <si>
    <t>に、各地区で公共工事が建設業の産出額増加を下支えする構図となりました。</t>
    <phoneticPr fontId="65"/>
  </si>
  <si>
    <t>　最後に、第三次産業については金融・保険業の総生産額減少を理由に、全地区で前年度を下回りました。これについ</t>
    <rPh sb="29" eb="31">
      <t>リユウ</t>
    </rPh>
    <phoneticPr fontId="65"/>
  </si>
  <si>
    <t>ては、全国的に影響が出た台風21号をはじめとして風水害被害が甚大であったため、保険金支払額が増加したことが重</t>
    <rPh sb="10" eb="11">
      <t>デ</t>
    </rPh>
    <rPh sb="30" eb="32">
      <t>ジンダイ</t>
    </rPh>
    <rPh sb="53" eb="54">
      <t>シゲル</t>
    </rPh>
    <phoneticPr fontId="65"/>
  </si>
  <si>
    <t>石となりました。</t>
    <phoneticPr fontId="65"/>
  </si>
  <si>
    <t>　総じてみると、第二次産業の構成比が大きい海草地区や有田地区が総生産全体を押し上げた格好になっています。</t>
    <rPh sb="1" eb="2">
      <t>ソウ</t>
    </rPh>
    <rPh sb="8" eb="13">
      <t>ダイニジサンギョウ</t>
    </rPh>
    <rPh sb="14" eb="17">
      <t>コウセイヒ</t>
    </rPh>
    <rPh sb="18" eb="19">
      <t>オオ</t>
    </rPh>
    <rPh sb="21" eb="23">
      <t>カイソウ</t>
    </rPh>
    <rPh sb="23" eb="25">
      <t>チク</t>
    </rPh>
    <rPh sb="26" eb="28">
      <t>アリタ</t>
    </rPh>
    <rPh sb="28" eb="30">
      <t>チク</t>
    </rPh>
    <rPh sb="31" eb="34">
      <t>ソウセイサン</t>
    </rPh>
    <rPh sb="34" eb="36">
      <t>ゼンタイ</t>
    </rPh>
    <rPh sb="37" eb="38">
      <t>オ</t>
    </rPh>
    <rPh sb="39" eb="40">
      <t>ア</t>
    </rPh>
    <rPh sb="42" eb="44">
      <t>カッコウ</t>
    </rPh>
    <phoneticPr fontId="65"/>
  </si>
  <si>
    <t>　◇市町村内総生産の推移</t>
    <rPh sb="2" eb="5">
      <t>シチョウソン</t>
    </rPh>
    <rPh sb="5" eb="6">
      <t>ナイ</t>
    </rPh>
    <rPh sb="6" eb="9">
      <t>ソウセイサン</t>
    </rPh>
    <rPh sb="10" eb="12">
      <t>スイイ</t>
    </rPh>
    <phoneticPr fontId="65"/>
  </si>
  <si>
    <t>　◇市町村内総生産（地区別）前年度比寄与度</t>
    <rPh sb="2" eb="5">
      <t>シチョウソン</t>
    </rPh>
    <rPh sb="5" eb="6">
      <t>ナイ</t>
    </rPh>
    <rPh sb="6" eb="9">
      <t>ソウセイサン</t>
    </rPh>
    <rPh sb="10" eb="12">
      <t>チク</t>
    </rPh>
    <rPh sb="12" eb="13">
      <t>ベツ</t>
    </rPh>
    <rPh sb="14" eb="18">
      <t>ゼンネンドヒ</t>
    </rPh>
    <rPh sb="18" eb="21">
      <t>キヨド</t>
    </rPh>
    <phoneticPr fontId="65"/>
  </si>
  <si>
    <t>【平成30年度　市町村民経済計算　所得（分配系列）のポイント】</t>
    <rPh sb="1" eb="3">
      <t>ヘイセイ</t>
    </rPh>
    <rPh sb="5" eb="7">
      <t>ネンド</t>
    </rPh>
    <rPh sb="8" eb="11">
      <t>シチョウソン</t>
    </rPh>
    <rPh sb="11" eb="12">
      <t>ミン</t>
    </rPh>
    <rPh sb="12" eb="14">
      <t>ケイザイ</t>
    </rPh>
    <rPh sb="14" eb="16">
      <t>ケイサン</t>
    </rPh>
    <rPh sb="17" eb="19">
      <t>ショトク</t>
    </rPh>
    <rPh sb="20" eb="22">
      <t>ブンパイ</t>
    </rPh>
    <rPh sb="22" eb="24">
      <t>ケイレツ</t>
    </rPh>
    <phoneticPr fontId="65"/>
  </si>
  <si>
    <t>　分配面については、企業所得や雇用者報酬の増加がプラスに寄与することで、全地区で市町村民所得が前年度を上回</t>
    <rPh sb="10" eb="12">
      <t>キギョウ</t>
    </rPh>
    <rPh sb="12" eb="14">
      <t>ショトク</t>
    </rPh>
    <rPh sb="15" eb="18">
      <t>コヨウシャ</t>
    </rPh>
    <rPh sb="18" eb="20">
      <t>ホウシュウ</t>
    </rPh>
    <rPh sb="21" eb="23">
      <t>ゾウカ</t>
    </rPh>
    <rPh sb="28" eb="30">
      <t>キヨ</t>
    </rPh>
    <rPh sb="36" eb="37">
      <t>ゼン</t>
    </rPh>
    <rPh sb="37" eb="39">
      <t>チク</t>
    </rPh>
    <rPh sb="40" eb="43">
      <t>シチョウソン</t>
    </rPh>
    <rPh sb="43" eb="44">
      <t>ミン</t>
    </rPh>
    <rPh sb="44" eb="46">
      <t>ショトク</t>
    </rPh>
    <rPh sb="47" eb="49">
      <t>ゼンネン</t>
    </rPh>
    <rPh sb="49" eb="50">
      <t>ド</t>
    </rPh>
    <rPh sb="51" eb="53">
      <t>ウワマワ</t>
    </rPh>
    <phoneticPr fontId="65"/>
  </si>
  <si>
    <t>る結果となりました。</t>
    <phoneticPr fontId="65"/>
  </si>
  <si>
    <t>　内訳を見ると、雇用者報酬は賃金が建設業などで上昇したことに加えて、県内の労働者数が増加したことなどから、</t>
    <rPh sb="1" eb="3">
      <t>ウチワケ</t>
    </rPh>
    <rPh sb="17" eb="20">
      <t>ケンセツギョウ</t>
    </rPh>
    <rPh sb="23" eb="25">
      <t>ジョウショウ</t>
    </rPh>
    <rPh sb="30" eb="31">
      <t>クワ</t>
    </rPh>
    <rPh sb="34" eb="36">
      <t>ケンナイ</t>
    </rPh>
    <rPh sb="37" eb="40">
      <t>ロウドウシャ</t>
    </rPh>
    <rPh sb="40" eb="41">
      <t>スウ</t>
    </rPh>
    <rPh sb="42" eb="44">
      <t>ゾウカ</t>
    </rPh>
    <phoneticPr fontId="65"/>
  </si>
  <si>
    <t>全地区で前年度を上回りました。県内の労働環境では、最低賃金の大幅な上昇（H30年度：26円引き上げ）が継続した</t>
    <rPh sb="15" eb="17">
      <t>ケンナイ</t>
    </rPh>
    <rPh sb="18" eb="20">
      <t>ロウドウ</t>
    </rPh>
    <rPh sb="20" eb="22">
      <t>カンキョウ</t>
    </rPh>
    <rPh sb="25" eb="27">
      <t>サイテイ</t>
    </rPh>
    <rPh sb="27" eb="29">
      <t>チンギン</t>
    </rPh>
    <rPh sb="30" eb="32">
      <t>オオハバ</t>
    </rPh>
    <rPh sb="33" eb="35">
      <t>ジョウショウ</t>
    </rPh>
    <rPh sb="39" eb="41">
      <t>ネンド</t>
    </rPh>
    <rPh sb="44" eb="45">
      <t>エン</t>
    </rPh>
    <rPh sb="45" eb="46">
      <t>ヒ</t>
    </rPh>
    <rPh sb="47" eb="48">
      <t>ア</t>
    </rPh>
    <phoneticPr fontId="65"/>
  </si>
  <si>
    <t>こともあり、パート・アルバイトなど非正規雇用者を中心に、賃金の底上げがみられる状況でした。</t>
    <rPh sb="24" eb="26">
      <t>チュウシン</t>
    </rPh>
    <rPh sb="39" eb="41">
      <t>ジョウキョウ</t>
    </rPh>
    <phoneticPr fontId="65"/>
  </si>
  <si>
    <t>　一方、財産所得は家計の受取配当金減少が主因となり全地区で前年度を下回りましたが、企業所得については、生産</t>
    <rPh sb="1" eb="3">
      <t>イッポウ</t>
    </rPh>
    <rPh sb="17" eb="19">
      <t>ゲンショウ</t>
    </rPh>
    <rPh sb="20" eb="22">
      <t>シュイン</t>
    </rPh>
    <rPh sb="25" eb="26">
      <t>ゼン</t>
    </rPh>
    <rPh sb="26" eb="28">
      <t>チク</t>
    </rPh>
    <rPh sb="29" eb="32">
      <t>ゼンネンド</t>
    </rPh>
    <rPh sb="33" eb="35">
      <t>シタマワ</t>
    </rPh>
    <phoneticPr fontId="65"/>
  </si>
  <si>
    <t>活動が活発であった製造業や建設業などの営業余剰増加を受け、全地区で前年度を上回る結果となりました。</t>
    <rPh sb="40" eb="42">
      <t>ケッカ</t>
    </rPh>
    <phoneticPr fontId="65"/>
  </si>
  <si>
    <t>　総じてみると、雇用者数が多い海草地区が総所得全体の押し上げに寄与した格好になっています。</t>
    <rPh sb="1" eb="2">
      <t>ソウ</t>
    </rPh>
    <rPh sb="8" eb="11">
      <t>コヨウシャ</t>
    </rPh>
    <rPh sb="11" eb="12">
      <t>スウ</t>
    </rPh>
    <rPh sb="13" eb="14">
      <t>オオ</t>
    </rPh>
    <rPh sb="15" eb="17">
      <t>カイソウ</t>
    </rPh>
    <rPh sb="17" eb="19">
      <t>チク</t>
    </rPh>
    <rPh sb="20" eb="21">
      <t>ソウ</t>
    </rPh>
    <rPh sb="21" eb="23">
      <t>ショトク</t>
    </rPh>
    <rPh sb="23" eb="25">
      <t>ゼンタイ</t>
    </rPh>
    <rPh sb="26" eb="27">
      <t>オ</t>
    </rPh>
    <rPh sb="28" eb="29">
      <t>ア</t>
    </rPh>
    <rPh sb="31" eb="33">
      <t>キヨ</t>
    </rPh>
    <rPh sb="35" eb="37">
      <t>カッコウ</t>
    </rPh>
    <phoneticPr fontId="65"/>
  </si>
  <si>
    <t>　◇市町村民所得の推移</t>
    <rPh sb="2" eb="5">
      <t>シチョウソン</t>
    </rPh>
    <rPh sb="5" eb="6">
      <t>ミン</t>
    </rPh>
    <rPh sb="6" eb="8">
      <t>ショトク</t>
    </rPh>
    <rPh sb="9" eb="11">
      <t>スイイ</t>
    </rPh>
    <phoneticPr fontId="65"/>
  </si>
  <si>
    <t>　◇市町村民所得（地区別）前年度比寄与度</t>
    <rPh sb="2" eb="5">
      <t>シチョウソン</t>
    </rPh>
    <rPh sb="5" eb="6">
      <t>ミン</t>
    </rPh>
    <rPh sb="6" eb="8">
      <t>ショトク</t>
    </rPh>
    <rPh sb="9" eb="11">
      <t>チク</t>
    </rPh>
    <rPh sb="11" eb="12">
      <t>ベツ</t>
    </rPh>
    <rPh sb="13" eb="17">
      <t>ゼンネンドヒ</t>
    </rPh>
    <rPh sb="17" eb="20">
      <t>キヨド</t>
    </rPh>
    <phoneticPr fontId="65"/>
  </si>
  <si>
    <t>総　 数  908,037人　（男427,266人、女480,771人）　</t>
    <phoneticPr fontId="3"/>
  </si>
  <si>
    <t>世帯数　396,000世帯</t>
    <phoneticPr fontId="3"/>
  </si>
  <si>
    <t>r 104.6</t>
    <phoneticPr fontId="3"/>
  </si>
  <si>
    <t>r 100.7</t>
    <phoneticPr fontId="3"/>
  </si>
  <si>
    <t>r 101.3</t>
    <phoneticPr fontId="3"/>
  </si>
  <si>
    <t xml:space="preserve">   2020.    10</t>
    <phoneticPr fontId="3"/>
  </si>
  <si>
    <t>p   89.8</t>
    <phoneticPr fontId="3"/>
  </si>
  <si>
    <r>
      <t xml:space="preserve">  </t>
    </r>
    <r>
      <rPr>
        <sz val="14"/>
        <color theme="0"/>
        <rFont val="Meiryo UI"/>
        <family val="3"/>
        <charset val="128"/>
      </rPr>
      <t xml:space="preserve"> 2020.     </t>
    </r>
    <r>
      <rPr>
        <sz val="14"/>
        <rFont val="Meiryo UI"/>
        <family val="3"/>
        <charset val="128"/>
      </rPr>
      <t xml:space="preserve">12  </t>
    </r>
    <phoneticPr fontId="3"/>
  </si>
  <si>
    <r>
      <t xml:space="preserve">    </t>
    </r>
    <r>
      <rPr>
        <sz val="14"/>
        <color theme="0"/>
        <rFont val="Meiryo UI"/>
        <family val="3"/>
        <charset val="128"/>
      </rPr>
      <t xml:space="preserve">　2020.  </t>
    </r>
    <r>
      <rPr>
        <sz val="14"/>
        <rFont val="Meiryo UI"/>
        <family val="3"/>
        <charset val="128"/>
      </rPr>
      <t xml:space="preserve">11 </t>
    </r>
    <phoneticPr fontId="3"/>
  </si>
  <si>
    <r>
      <t xml:space="preserve">    </t>
    </r>
    <r>
      <rPr>
        <sz val="14"/>
        <color theme="0"/>
        <rFont val="Meiryo UI"/>
        <family val="3"/>
        <charset val="128"/>
      </rPr>
      <t xml:space="preserve">　2020. </t>
    </r>
    <r>
      <rPr>
        <sz val="14"/>
        <rFont val="Meiryo UI"/>
        <family val="3"/>
        <charset val="128"/>
      </rPr>
      <t xml:space="preserve"> 10  </t>
    </r>
    <phoneticPr fontId="3"/>
  </si>
  <si>
    <t xml:space="preserve">         　      2</t>
    <phoneticPr fontId="3"/>
  </si>
  <si>
    <t xml:space="preserve">         　      3</t>
    <phoneticPr fontId="3"/>
  </si>
  <si>
    <t xml:space="preserve">   2021.      1</t>
    <phoneticPr fontId="65"/>
  </si>
  <si>
    <t>　　※産業は増減のポイントとなるものとそれ以外で区分しています。</t>
    <rPh sb="3" eb="5">
      <t>サンギョウ</t>
    </rPh>
    <phoneticPr fontId="65"/>
  </si>
  <si>
    <t xml:space="preserve">                 2</t>
    <phoneticPr fontId="3"/>
  </si>
  <si>
    <t>平成26(2014)</t>
    <rPh sb="0" eb="2">
      <t>ヘイセイ</t>
    </rPh>
    <phoneticPr fontId="3"/>
  </si>
  <si>
    <t xml:space="preserve">   2021.      1</t>
    <phoneticPr fontId="3"/>
  </si>
  <si>
    <t xml:space="preserve">    2020.      9 </t>
    <phoneticPr fontId="65"/>
  </si>
  <si>
    <t xml:space="preserve">2020.   3 </t>
    <phoneticPr fontId="3"/>
  </si>
  <si>
    <t xml:space="preserve">               4 </t>
    <phoneticPr fontId="65"/>
  </si>
  <si>
    <t xml:space="preserve">               5 </t>
    <phoneticPr fontId="65"/>
  </si>
  <si>
    <t xml:space="preserve">               6 </t>
    <phoneticPr fontId="65"/>
  </si>
  <si>
    <t xml:space="preserve">               7 </t>
    <phoneticPr fontId="65"/>
  </si>
  <si>
    <t xml:space="preserve">               8 </t>
    <phoneticPr fontId="65"/>
  </si>
  <si>
    <t xml:space="preserve">               9 </t>
    <phoneticPr fontId="65"/>
  </si>
  <si>
    <t xml:space="preserve">   2021.   1 </t>
    <phoneticPr fontId="3"/>
  </si>
  <si>
    <t xml:space="preserve">              2 </t>
    <phoneticPr fontId="3"/>
  </si>
  <si>
    <t xml:space="preserve">              3 </t>
    <phoneticPr fontId="3"/>
  </si>
  <si>
    <t xml:space="preserve">             10 </t>
    <phoneticPr fontId="3"/>
  </si>
  <si>
    <t xml:space="preserve">             11 </t>
    <phoneticPr fontId="3"/>
  </si>
  <si>
    <t xml:space="preserve">             12 </t>
    <phoneticPr fontId="3"/>
  </si>
  <si>
    <t xml:space="preserve">   2020.    2 </t>
    <phoneticPr fontId="3"/>
  </si>
  <si>
    <t xml:space="preserve">               3 </t>
    <phoneticPr fontId="3"/>
  </si>
  <si>
    <t xml:space="preserve">               2 </t>
    <phoneticPr fontId="3"/>
  </si>
  <si>
    <t xml:space="preserve">   2020.   3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</si>
</sst>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_ * #,##0.0_ ;_ * \-#,##0.0_ ;_ * &quot;-&quot;??_ ;_ @_ "/>
    <numFmt numFmtId="187" formatCode="#,##0_ "/>
    <numFmt numFmtId="188" formatCode="0.00_ "/>
    <numFmt numFmtId="189" formatCode="0.0_ "/>
    <numFmt numFmtId="190" formatCode="#,##0;&quot;▲ &quot;#,##0"/>
  </numFmts>
  <fonts count="95"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b/>
      <sz val="22"/>
      <name val="ＭＳ 明朝"/>
      <family val="1"/>
      <charset val="128"/>
    </font>
    <font>
      <b/>
      <sz val="20"/>
      <name val="HG丸ｺﾞｼｯｸM-PRO"/>
      <family val="3"/>
      <charset val="128"/>
    </font>
    <font>
      <sz val="12"/>
      <name val="ＭＳ 明朝"/>
      <family val="1"/>
      <charset val="128"/>
    </font>
    <font>
      <b/>
      <sz val="16"/>
      <name val="ＭＳ 明朝"/>
      <family val="1"/>
      <charset val="128"/>
    </font>
    <font>
      <b/>
      <sz val="14"/>
      <name val="ＭＳ 明朝"/>
      <family val="1"/>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3"/>
      <charset val="128"/>
      <scheme val="minor"/>
    </font>
    <font>
      <sz val="14"/>
      <color theme="0"/>
      <name val="Meiryo UI"/>
      <family val="3"/>
      <charset val="128"/>
    </font>
    <font>
      <sz val="6"/>
      <name val="ＭＳ Ｐゴシック"/>
      <family val="2"/>
      <charset val="128"/>
      <scheme val="minor"/>
    </font>
    <font>
      <sz val="9"/>
      <name val="Meiryo UI"/>
      <family val="3"/>
      <charset val="128"/>
    </font>
    <font>
      <b/>
      <sz val="16"/>
      <name val="Meiryo UI"/>
      <family val="3"/>
      <charset val="128"/>
    </font>
    <font>
      <sz val="18"/>
      <name val="Meiryo UI"/>
      <family val="3"/>
      <charset val="128"/>
    </font>
    <font>
      <b/>
      <u val="double"/>
      <sz val="25"/>
      <name val="ＭＳ 明朝"/>
      <family val="1"/>
      <charset val="128"/>
    </font>
    <font>
      <u val="double"/>
      <sz val="25"/>
      <name val="ＭＳ 明朝"/>
      <family val="1"/>
      <charset val="128"/>
    </font>
    <font>
      <sz val="28"/>
      <name val="ＭＳ 明朝"/>
      <family val="1"/>
      <charset val="128"/>
    </font>
    <font>
      <b/>
      <sz val="20"/>
      <name val="ＭＳ 明朝"/>
      <family val="1"/>
      <charset val="128"/>
    </font>
    <font>
      <sz val="20"/>
      <name val="ＭＳ 明朝"/>
      <family val="1"/>
      <charset val="128"/>
    </font>
    <font>
      <sz val="9"/>
      <name val="ＭＳ 明朝"/>
      <family val="1"/>
      <charset val="128"/>
    </font>
    <font>
      <b/>
      <sz val="21"/>
      <name val="ＤＨＰ平成明朝体W7"/>
      <family val="1"/>
      <charset val="128"/>
    </font>
    <font>
      <sz val="21"/>
      <name val="ＭＳ 明朝"/>
      <family val="1"/>
      <charset val="128"/>
    </font>
    <font>
      <sz val="21"/>
      <name val="ＭＳ Ｐゴシック"/>
      <family val="2"/>
      <scheme val="minor"/>
    </font>
    <font>
      <sz val="16"/>
      <name val="HG丸ｺﾞｼｯｸM-PRO"/>
      <family val="3"/>
      <charset val="128"/>
    </font>
    <font>
      <sz val="14"/>
      <name val="HG丸ｺﾞｼｯｸM-PRO"/>
      <family val="3"/>
      <charset val="128"/>
    </font>
    <font>
      <sz val="11"/>
      <name val="HG丸ｺﾞｼｯｸM-PRO"/>
      <family val="3"/>
      <charset val="128"/>
    </font>
    <font>
      <sz val="18"/>
      <name val="ＭＳ 明朝"/>
      <family val="1"/>
      <charset val="128"/>
    </font>
    <font>
      <sz val="12"/>
      <name val="HG丸ｺﾞｼｯｸM-PRO"/>
      <family val="3"/>
      <charset val="128"/>
    </font>
    <font>
      <sz val="18"/>
      <name val="HG丸ｺﾞｼｯｸM-PRO"/>
      <family val="3"/>
      <charset val="128"/>
    </font>
    <font>
      <b/>
      <sz val="16"/>
      <name val="HG丸ｺﾞｼｯｸM-PRO"/>
      <family val="3"/>
      <charset val="128"/>
    </font>
    <font>
      <sz val="11"/>
      <name val="ＭＳ Ｐゴシック"/>
      <family val="2"/>
      <scheme val="minor"/>
    </font>
    <font>
      <sz val="18"/>
      <name val="ＭＳ Ｐゴシック"/>
      <family val="3"/>
      <charset val="128"/>
    </font>
    <font>
      <u/>
      <sz val="18"/>
      <name val="ＭＳ 明朝"/>
      <family val="1"/>
      <charset val="128"/>
    </font>
    <font>
      <sz val="18"/>
      <name val="ＭＳ Ｐゴシック"/>
      <family val="2"/>
      <scheme val="minor"/>
    </font>
    <font>
      <b/>
      <sz val="18"/>
      <name val="HG丸ｺﾞｼｯｸM-PRO"/>
      <family val="3"/>
      <charset val="128"/>
    </font>
    <font>
      <sz val="14"/>
      <name val="ＭＳ Ｐゴシック"/>
      <family val="3"/>
      <charset val="128"/>
    </font>
    <font>
      <sz val="15.5"/>
      <name val="ＭＳ Ｐゴシック"/>
      <family val="3"/>
      <charset val="128"/>
    </font>
    <font>
      <sz val="14"/>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5" fillId="0" borderId="0" applyFont="0" applyFill="0" applyBorder="0" applyAlignment="0" applyProtection="0"/>
    <xf numFmtId="0" fontId="1" fillId="0" borderId="0">
      <alignment vertical="center"/>
    </xf>
    <xf numFmtId="0" fontId="36" fillId="0" borderId="0"/>
    <xf numFmtId="176" fontId="4" fillId="0" borderId="0"/>
    <xf numFmtId="1" fontId="4" fillId="0" borderId="0"/>
  </cellStyleXfs>
  <cellXfs count="601">
    <xf numFmtId="176" fontId="0" fillId="0" borderId="0" xfId="0"/>
    <xf numFmtId="176" fontId="25" fillId="0" borderId="0" xfId="62" applyFont="1" applyFill="1" applyAlignment="1" applyProtection="1">
      <alignment horizontal="left"/>
    </xf>
    <xf numFmtId="176" fontId="25" fillId="0" borderId="0" xfId="62" applyFont="1" applyFill="1" applyProtection="1"/>
    <xf numFmtId="176" fontId="25" fillId="0" borderId="0" xfId="62" applyFont="1" applyFill="1" applyAlignment="1" applyProtection="1">
      <alignment horizontal="right"/>
    </xf>
    <xf numFmtId="176" fontId="26" fillId="0" borderId="0" xfId="62" applyFont="1" applyFill="1" applyProtection="1"/>
    <xf numFmtId="176" fontId="25" fillId="0" borderId="0" xfId="62" applyFont="1" applyFill="1" applyBorder="1" applyProtection="1"/>
    <xf numFmtId="176" fontId="25" fillId="0" borderId="0" xfId="62" applyFont="1" applyFill="1" applyBorder="1" applyAlignment="1" applyProtection="1">
      <alignment horizontal="right"/>
    </xf>
    <xf numFmtId="176" fontId="25" fillId="0" borderId="11" xfId="62" applyFont="1" applyFill="1" applyBorder="1" applyProtection="1"/>
    <xf numFmtId="176" fontId="25" fillId="0" borderId="11" xfId="62" applyFont="1" applyFill="1" applyBorder="1" applyAlignment="1" applyProtection="1">
      <alignment horizontal="right"/>
    </xf>
    <xf numFmtId="176" fontId="25" fillId="0" borderId="12" xfId="62" applyFont="1" applyFill="1" applyBorder="1" applyAlignment="1" applyProtection="1">
      <alignment horizontal="right"/>
    </xf>
    <xf numFmtId="176" fontId="25" fillId="0" borderId="12" xfId="62" applyFont="1" applyFill="1" applyBorder="1" applyProtection="1"/>
    <xf numFmtId="176" fontId="25" fillId="0" borderId="13" xfId="62" applyFont="1" applyFill="1" applyBorder="1" applyAlignment="1" applyProtection="1">
      <alignment horizontal="right"/>
    </xf>
    <xf numFmtId="176" fontId="25" fillId="0" borderId="13" xfId="62" applyFont="1" applyFill="1" applyBorder="1" applyProtection="1"/>
    <xf numFmtId="176" fontId="25" fillId="0" borderId="14" xfId="62" applyFont="1" applyFill="1" applyBorder="1" applyAlignment="1" applyProtection="1">
      <alignment horizontal="right"/>
    </xf>
    <xf numFmtId="176" fontId="25" fillId="0" borderId="14" xfId="62" applyFont="1" applyFill="1" applyBorder="1" applyProtection="1"/>
    <xf numFmtId="176" fontId="25" fillId="0" borderId="14" xfId="62" applyNumberFormat="1" applyFont="1" applyFill="1" applyBorder="1" applyAlignment="1" applyProtection="1">
      <alignment horizontal="right"/>
    </xf>
    <xf numFmtId="176" fontId="25" fillId="0" borderId="0" xfId="62" applyNumberFormat="1" applyFont="1" applyFill="1" applyBorder="1" applyAlignment="1" applyProtection="1">
      <alignment horizontal="right"/>
    </xf>
    <xf numFmtId="176" fontId="25" fillId="0" borderId="14" xfId="62" applyNumberFormat="1" applyFont="1" applyFill="1" applyBorder="1" applyProtection="1"/>
    <xf numFmtId="176" fontId="25" fillId="0" borderId="0" xfId="62" applyNumberFormat="1" applyFont="1" applyFill="1" applyProtection="1"/>
    <xf numFmtId="176" fontId="25" fillId="0" borderId="0" xfId="62" applyNumberFormat="1" applyFont="1" applyFill="1" applyBorder="1" applyProtection="1"/>
    <xf numFmtId="176" fontId="25" fillId="0" borderId="13" xfId="62" applyNumberFormat="1" applyFont="1" applyFill="1" applyBorder="1" applyAlignment="1" applyProtection="1">
      <alignment horizontal="right"/>
    </xf>
    <xf numFmtId="49" fontId="25" fillId="0" borderId="0" xfId="62" quotePrefix="1" applyNumberFormat="1" applyFont="1" applyFill="1" applyAlignment="1" applyProtection="1">
      <alignment horizontal="right"/>
    </xf>
    <xf numFmtId="49" fontId="25" fillId="0" borderId="0" xfId="62" applyNumberFormat="1" applyFont="1" applyFill="1" applyAlignment="1" applyProtection="1">
      <alignment horizontal="right"/>
    </xf>
    <xf numFmtId="176" fontId="25" fillId="0" borderId="0" xfId="62" applyFont="1" applyFill="1" applyBorder="1" applyAlignment="1" applyProtection="1">
      <alignment horizontal="right" vertical="center"/>
    </xf>
    <xf numFmtId="178" fontId="25" fillId="0" borderId="14" xfId="62" applyNumberFormat="1" applyFont="1" applyFill="1" applyBorder="1" applyAlignment="1" applyProtection="1">
      <alignment horizontal="right" vertical="center"/>
    </xf>
    <xf numFmtId="37" fontId="25" fillId="0" borderId="0" xfId="62" applyNumberFormat="1" applyFont="1" applyFill="1" applyAlignment="1" applyProtection="1">
      <alignment horizontal="left"/>
    </xf>
    <xf numFmtId="176" fontId="25" fillId="0" borderId="20" xfId="62" applyFont="1" applyFill="1" applyBorder="1" applyAlignment="1" applyProtection="1">
      <alignment horizontal="center" vertical="center"/>
    </xf>
    <xf numFmtId="176" fontId="25" fillId="0" borderId="21" xfId="62" applyFont="1" applyFill="1" applyBorder="1" applyAlignment="1" applyProtection="1">
      <alignment horizontal="centerContinuous"/>
    </xf>
    <xf numFmtId="178" fontId="25" fillId="0" borderId="0" xfId="62" applyNumberFormat="1" applyFont="1" applyFill="1" applyBorder="1" applyProtection="1"/>
    <xf numFmtId="178" fontId="25" fillId="0" borderId="11" xfId="62" applyNumberFormat="1" applyFont="1" applyFill="1" applyBorder="1" applyProtection="1"/>
    <xf numFmtId="176" fontId="26" fillId="0" borderId="11" xfId="62" applyFont="1" applyFill="1" applyBorder="1" applyProtection="1"/>
    <xf numFmtId="176" fontId="29" fillId="0" borderId="11" xfId="62" applyFont="1" applyFill="1" applyBorder="1" applyAlignment="1" applyProtection="1">
      <alignment horizontal="left"/>
    </xf>
    <xf numFmtId="37" fontId="25" fillId="0" borderId="11" xfId="62" applyNumberFormat="1" applyFont="1" applyFill="1" applyBorder="1" applyProtection="1"/>
    <xf numFmtId="176" fontId="26" fillId="0" borderId="0" xfId="62" applyFont="1" applyFill="1" applyBorder="1" applyProtection="1"/>
    <xf numFmtId="178" fontId="26" fillId="0" borderId="0" xfId="62" applyNumberFormat="1" applyFont="1" applyFill="1" applyBorder="1" applyProtection="1"/>
    <xf numFmtId="176" fontId="30" fillId="0" borderId="0" xfId="62" applyFont="1" applyFill="1" applyBorder="1" applyAlignment="1" applyProtection="1">
      <alignment horizontal="left"/>
    </xf>
    <xf numFmtId="37" fontId="26" fillId="0" borderId="0" xfId="62" applyNumberFormat="1" applyFont="1" applyFill="1" applyBorder="1" applyProtection="1"/>
    <xf numFmtId="176" fontId="31" fillId="0" borderId="0" xfId="62" applyFont="1" applyFill="1" applyAlignment="1" applyProtection="1">
      <alignment horizontal="left"/>
    </xf>
    <xf numFmtId="178" fontId="25" fillId="0" borderId="0" xfId="62" applyNumberFormat="1" applyFont="1" applyFill="1" applyBorder="1" applyAlignment="1" applyProtection="1">
      <alignment horizontal="right"/>
    </xf>
    <xf numFmtId="176" fontId="25" fillId="0" borderId="0" xfId="62" applyFont="1" applyFill="1" applyBorder="1" applyAlignment="1" applyProtection="1">
      <alignment horizontal="left"/>
    </xf>
    <xf numFmtId="176" fontId="25" fillId="0" borderId="11" xfId="62" applyNumberFormat="1" applyFont="1" applyFill="1" applyBorder="1" applyProtection="1"/>
    <xf numFmtId="176" fontId="25" fillId="0" borderId="11" xfId="62" applyNumberFormat="1" applyFont="1" applyFill="1" applyBorder="1" applyAlignment="1" applyProtection="1">
      <alignment horizontal="right"/>
    </xf>
    <xf numFmtId="178" fontId="25" fillId="0" borderId="11" xfId="62" applyNumberFormat="1" applyFont="1" applyFill="1" applyBorder="1" applyAlignment="1" applyProtection="1">
      <alignment horizontal="right"/>
    </xf>
    <xf numFmtId="176" fontId="25" fillId="0" borderId="11" xfId="62" applyFont="1" applyFill="1" applyBorder="1" applyAlignment="1" applyProtection="1">
      <alignment horizontal="left"/>
    </xf>
    <xf numFmtId="37" fontId="25" fillId="0" borderId="0" xfId="62" applyNumberFormat="1" applyFont="1" applyFill="1" applyBorder="1" applyAlignment="1" applyProtection="1">
      <alignment horizontal="right"/>
    </xf>
    <xf numFmtId="49" fontId="25" fillId="0" borderId="0" xfId="62" applyNumberFormat="1" applyFont="1" applyFill="1" applyProtection="1"/>
    <xf numFmtId="176" fontId="26" fillId="0" borderId="0" xfId="62" applyFont="1" applyFill="1" applyBorder="1" applyAlignment="1" applyProtection="1">
      <alignment horizontal="left"/>
    </xf>
    <xf numFmtId="176" fontId="25" fillId="24" borderId="0" xfId="62" applyFont="1" applyFill="1" applyProtection="1"/>
    <xf numFmtId="180" fontId="25" fillId="0" borderId="0" xfId="62" applyNumberFormat="1" applyFont="1" applyFill="1" applyBorder="1" applyAlignment="1" applyProtection="1">
      <alignment horizontal="right"/>
    </xf>
    <xf numFmtId="176" fontId="25" fillId="0" borderId="15" xfId="62" applyFont="1" applyFill="1" applyBorder="1" applyProtection="1"/>
    <xf numFmtId="176" fontId="25" fillId="0" borderId="0" xfId="62" applyFont="1" applyFill="1" applyAlignment="1" applyProtection="1">
      <alignment horizontal="center"/>
    </xf>
    <xf numFmtId="37" fontId="25" fillId="0" borderId="15" xfId="62" applyNumberFormat="1" applyFont="1" applyFill="1" applyBorder="1" applyAlignment="1" applyProtection="1">
      <alignment horizontal="left"/>
    </xf>
    <xf numFmtId="176" fontId="33" fillId="0" borderId="0" xfId="62" applyFont="1" applyFill="1" applyProtection="1"/>
    <xf numFmtId="37" fontId="25" fillId="0" borderId="11" xfId="62" applyNumberFormat="1" applyFont="1" applyFill="1" applyBorder="1" applyAlignment="1" applyProtection="1"/>
    <xf numFmtId="37" fontId="25" fillId="0" borderId="11" xfId="62" applyNumberFormat="1" applyFont="1" applyFill="1" applyBorder="1" applyAlignment="1" applyProtection="1">
      <alignment horizontal="right"/>
    </xf>
    <xf numFmtId="37" fontId="25" fillId="0" borderId="29" xfId="62" applyNumberFormat="1" applyFont="1" applyFill="1" applyBorder="1" applyAlignment="1" applyProtection="1">
      <alignment horizontal="right"/>
    </xf>
    <xf numFmtId="37" fontId="25" fillId="0" borderId="0" xfId="62" applyNumberFormat="1" applyFont="1" applyFill="1" applyAlignment="1" applyProtection="1">
      <alignment horizontal="right"/>
    </xf>
    <xf numFmtId="37" fontId="25" fillId="0" borderId="0" xfId="62" applyNumberFormat="1" applyFont="1" applyFill="1" applyProtection="1"/>
    <xf numFmtId="37" fontId="25" fillId="0" borderId="14" xfId="62" applyNumberFormat="1" applyFont="1" applyFill="1" applyBorder="1" applyAlignment="1" applyProtection="1">
      <alignment horizontal="right"/>
    </xf>
    <xf numFmtId="37" fontId="37" fillId="0" borderId="14" xfId="62" applyNumberFormat="1" applyFont="1" applyFill="1" applyBorder="1" applyProtection="1"/>
    <xf numFmtId="37" fontId="25" fillId="0" borderId="14" xfId="62" applyNumberFormat="1" applyFont="1" applyFill="1" applyBorder="1" applyProtection="1"/>
    <xf numFmtId="178" fontId="25" fillId="0" borderId="0" xfId="62" applyNumberFormat="1" applyFont="1" applyFill="1" applyAlignment="1" applyProtection="1">
      <alignment horizontal="right"/>
    </xf>
    <xf numFmtId="176" fontId="25" fillId="0" borderId="16" xfId="62" applyFont="1" applyFill="1" applyBorder="1" applyAlignment="1" applyProtection="1">
      <alignment horizontal="right"/>
    </xf>
    <xf numFmtId="178" fontId="31" fillId="0" borderId="18" xfId="62" applyNumberFormat="1" applyFont="1" applyFill="1" applyBorder="1" applyAlignment="1" applyProtection="1">
      <alignment horizontal="center"/>
    </xf>
    <xf numFmtId="176" fontId="25" fillId="0" borderId="18" xfId="62" applyFont="1" applyFill="1" applyBorder="1" applyAlignment="1" applyProtection="1">
      <alignment horizontal="center" shrinkToFit="1"/>
    </xf>
    <xf numFmtId="49" fontId="31" fillId="0" borderId="18" xfId="62" applyNumberFormat="1" applyFont="1" applyFill="1" applyBorder="1" applyAlignment="1" applyProtection="1">
      <alignment horizontal="right"/>
    </xf>
    <xf numFmtId="178" fontId="31" fillId="0" borderId="22" xfId="62" applyNumberFormat="1" applyFont="1" applyFill="1" applyBorder="1" applyAlignment="1" applyProtection="1">
      <alignment horizontal="center"/>
    </xf>
    <xf numFmtId="176" fontId="25" fillId="0" borderId="23" xfId="62" applyFont="1" applyFill="1" applyBorder="1" applyAlignment="1" applyProtection="1">
      <alignment horizontal="center"/>
    </xf>
    <xf numFmtId="176" fontId="25" fillId="0" borderId="22" xfId="62" applyFont="1" applyFill="1" applyBorder="1" applyAlignment="1" applyProtection="1">
      <alignment horizontal="center"/>
    </xf>
    <xf numFmtId="176" fontId="25" fillId="0" borderId="22" xfId="62" applyFont="1" applyFill="1" applyBorder="1" applyProtection="1"/>
    <xf numFmtId="176" fontId="32" fillId="0" borderId="11" xfId="62" quotePrefix="1" applyFont="1" applyFill="1" applyBorder="1" applyAlignment="1" applyProtection="1">
      <alignment horizontal="left"/>
    </xf>
    <xf numFmtId="176" fontId="38" fillId="0" borderId="0" xfId="62" applyFont="1" applyFill="1" applyBorder="1" applyProtection="1"/>
    <xf numFmtId="178" fontId="38" fillId="0" borderId="0" xfId="62" applyNumberFormat="1" applyFont="1" applyFill="1" applyBorder="1" applyProtection="1"/>
    <xf numFmtId="37" fontId="38" fillId="0" borderId="0" xfId="62" applyNumberFormat="1" applyFont="1" applyFill="1" applyBorder="1" applyProtection="1"/>
    <xf numFmtId="176" fontId="38" fillId="0" borderId="0" xfId="62" applyFont="1" applyFill="1" applyProtection="1"/>
    <xf numFmtId="178" fontId="31" fillId="0" borderId="0" xfId="62" applyNumberFormat="1" applyFont="1" applyFill="1" applyBorder="1" applyProtection="1"/>
    <xf numFmtId="182" fontId="31" fillId="0" borderId="0" xfId="62" applyNumberFormat="1" applyFont="1" applyFill="1" applyBorder="1" applyProtection="1"/>
    <xf numFmtId="39" fontId="25" fillId="0" borderId="0" xfId="62" applyNumberFormat="1" applyFont="1" applyFill="1" applyBorder="1" applyProtection="1"/>
    <xf numFmtId="183" fontId="25" fillId="0" borderId="0" xfId="62" applyNumberFormat="1" applyFont="1" applyFill="1" applyBorder="1" applyProtection="1"/>
    <xf numFmtId="39" fontId="25" fillId="0" borderId="11" xfId="62" applyNumberFormat="1" applyFont="1" applyFill="1" applyBorder="1" applyProtection="1"/>
    <xf numFmtId="183" fontId="25" fillId="0" borderId="12" xfId="62" applyNumberFormat="1" applyFont="1" applyFill="1" applyBorder="1" applyProtection="1"/>
    <xf numFmtId="183" fontId="25" fillId="0" borderId="11" xfId="62" applyNumberFormat="1" applyFont="1" applyFill="1" applyBorder="1" applyProtection="1"/>
    <xf numFmtId="39" fontId="25" fillId="0" borderId="12" xfId="62" applyNumberFormat="1" applyFont="1" applyFill="1" applyBorder="1" applyProtection="1"/>
    <xf numFmtId="176" fontId="25" fillId="0" borderId="12" xfId="62" applyFont="1" applyFill="1" applyBorder="1" applyAlignment="1" applyProtection="1">
      <alignment horizontal="center"/>
    </xf>
    <xf numFmtId="184" fontId="25" fillId="0" borderId="0" xfId="62" applyNumberFormat="1" applyFont="1" applyFill="1" applyBorder="1" applyProtection="1"/>
    <xf numFmtId="37" fontId="25" fillId="0" borderId="13" xfId="62" applyNumberFormat="1" applyFont="1" applyFill="1" applyBorder="1" applyProtection="1"/>
    <xf numFmtId="37" fontId="25" fillId="0" borderId="0" xfId="62" applyNumberFormat="1" applyFont="1" applyFill="1" applyBorder="1" applyProtection="1"/>
    <xf numFmtId="39" fontId="25" fillId="0" borderId="13" xfId="62" applyNumberFormat="1" applyFont="1" applyFill="1" applyBorder="1" applyProtection="1"/>
    <xf numFmtId="39" fontId="25" fillId="0" borderId="0" xfId="62" applyNumberFormat="1" applyFont="1" applyFill="1" applyProtection="1"/>
    <xf numFmtId="39" fontId="25" fillId="0" borderId="14" xfId="62" applyNumberFormat="1" applyFont="1" applyFill="1" applyBorder="1" applyProtection="1"/>
    <xf numFmtId="39" fontId="25" fillId="0" borderId="0" xfId="62" quotePrefix="1" applyNumberFormat="1" applyFont="1" applyFill="1" applyBorder="1" applyAlignment="1" applyProtection="1">
      <alignment horizontal="centerContinuous"/>
    </xf>
    <xf numFmtId="39" fontId="25" fillId="0" borderId="14" xfId="62" quotePrefix="1" applyNumberFormat="1" applyFont="1" applyFill="1" applyBorder="1" applyAlignment="1" applyProtection="1">
      <alignment horizontal="centerContinuous"/>
    </xf>
    <xf numFmtId="39" fontId="25" fillId="0" borderId="13" xfId="62" quotePrefix="1" applyNumberFormat="1" applyFont="1" applyFill="1" applyBorder="1" applyAlignment="1" applyProtection="1">
      <alignment horizontal="centerContinuous"/>
    </xf>
    <xf numFmtId="39" fontId="25" fillId="0" borderId="13" xfId="62" applyNumberFormat="1" applyFont="1" applyFill="1" applyBorder="1" applyAlignment="1" applyProtection="1">
      <alignment horizontal="right"/>
    </xf>
    <xf numFmtId="39" fontId="25" fillId="0" borderId="14" xfId="62" applyNumberFormat="1" applyFont="1" applyFill="1" applyBorder="1" applyAlignment="1" applyProtection="1">
      <alignment horizontal="right"/>
    </xf>
    <xf numFmtId="176" fontId="25" fillId="0" borderId="15" xfId="62" applyFont="1" applyFill="1" applyBorder="1" applyAlignment="1" applyProtection="1">
      <alignment horizontal="right"/>
    </xf>
    <xf numFmtId="176" fontId="25" fillId="0" borderId="21" xfId="62" applyFont="1" applyFill="1" applyBorder="1" applyAlignment="1" applyProtection="1">
      <alignment horizontal="center"/>
    </xf>
    <xf numFmtId="176" fontId="25" fillId="0" borderId="18" xfId="62" applyFont="1" applyFill="1" applyBorder="1" applyAlignment="1" applyProtection="1">
      <alignment horizontal="center"/>
    </xf>
    <xf numFmtId="176" fontId="25" fillId="0" borderId="10" xfId="62" applyFont="1" applyFill="1" applyBorder="1" applyAlignment="1" applyProtection="1">
      <alignment horizontal="center"/>
    </xf>
    <xf numFmtId="176" fontId="25" fillId="0" borderId="30" xfId="62" applyFont="1" applyFill="1" applyBorder="1" applyAlignment="1" applyProtection="1">
      <alignment horizontal="centerContinuous"/>
    </xf>
    <xf numFmtId="176" fontId="25" fillId="0" borderId="20" xfId="62" applyFont="1" applyFill="1" applyBorder="1" applyAlignment="1" applyProtection="1">
      <alignment horizontal="centerContinuous"/>
    </xf>
    <xf numFmtId="176" fontId="25" fillId="0" borderId="31" xfId="62" applyFont="1" applyFill="1" applyBorder="1" applyAlignment="1" applyProtection="1">
      <alignment horizontal="centerContinuous"/>
    </xf>
    <xf numFmtId="176" fontId="25" fillId="0" borderId="20" xfId="62" applyNumberFormat="1" applyFont="1" applyFill="1" applyBorder="1" applyAlignment="1" applyProtection="1">
      <alignment horizontal="centerContinuous"/>
    </xf>
    <xf numFmtId="176" fontId="25" fillId="0" borderId="0" xfId="62" quotePrefix="1" applyFont="1" applyFill="1" applyBorder="1" applyAlignment="1" applyProtection="1">
      <alignment vertical="top"/>
    </xf>
    <xf numFmtId="176" fontId="30" fillId="0" borderId="0" xfId="62" applyFont="1" applyFill="1" applyAlignment="1" applyProtection="1">
      <alignment horizontal="left"/>
    </xf>
    <xf numFmtId="37" fontId="38" fillId="0" borderId="0" xfId="62" applyNumberFormat="1" applyFont="1" applyFill="1" applyProtection="1"/>
    <xf numFmtId="176" fontId="25" fillId="0" borderId="12" xfId="62" applyNumberFormat="1" applyFont="1" applyFill="1" applyBorder="1" applyAlignment="1" applyProtection="1">
      <alignment horizontal="right"/>
    </xf>
    <xf numFmtId="176" fontId="25" fillId="0" borderId="12" xfId="62" applyNumberFormat="1" applyFont="1" applyFill="1" applyBorder="1" applyProtection="1"/>
    <xf numFmtId="176" fontId="25" fillId="0" borderId="12" xfId="62" applyFont="1" applyFill="1" applyBorder="1" applyAlignment="1" applyProtection="1"/>
    <xf numFmtId="176" fontId="25" fillId="0" borderId="0" xfId="62" applyNumberFormat="1" applyFont="1" applyFill="1" applyAlignment="1" applyProtection="1">
      <alignment horizontal="right"/>
    </xf>
    <xf numFmtId="176" fontId="25" fillId="0" borderId="17" xfId="62" applyFont="1" applyFill="1" applyBorder="1" applyAlignment="1" applyProtection="1">
      <alignment horizontal="center"/>
    </xf>
    <xf numFmtId="176" fontId="25" fillId="0" borderId="17" xfId="62" applyFont="1" applyFill="1" applyBorder="1" applyAlignment="1" applyProtection="1">
      <alignment horizontal="left"/>
    </xf>
    <xf numFmtId="176" fontId="25" fillId="0" borderId="16" xfId="62" applyFont="1" applyFill="1" applyBorder="1" applyAlignment="1" applyProtection="1">
      <alignment horizontal="left"/>
    </xf>
    <xf numFmtId="176" fontId="25" fillId="0" borderId="14" xfId="62" applyFont="1" applyFill="1" applyBorder="1" applyAlignment="1" applyProtection="1">
      <alignment horizontal="left"/>
    </xf>
    <xf numFmtId="176" fontId="25" fillId="0" borderId="23" xfId="62" applyFont="1" applyFill="1" applyBorder="1" applyAlignment="1" applyProtection="1">
      <alignment horizontal="left"/>
    </xf>
    <xf numFmtId="176" fontId="25" fillId="0" borderId="22" xfId="62" applyFont="1" applyFill="1" applyBorder="1" applyAlignment="1" applyProtection="1">
      <alignment horizontal="left"/>
    </xf>
    <xf numFmtId="176" fontId="25" fillId="0" borderId="17" xfId="62" applyFont="1" applyFill="1" applyBorder="1" applyAlignment="1" applyProtection="1">
      <alignment horizontal="centerContinuous"/>
    </xf>
    <xf numFmtId="176" fontId="25" fillId="0" borderId="0" xfId="62" applyFont="1" applyFill="1" applyBorder="1" applyAlignment="1" applyProtection="1">
      <alignment vertical="top"/>
    </xf>
    <xf numFmtId="176" fontId="25" fillId="0" borderId="0" xfId="62" applyFont="1" applyFill="1" applyBorder="1" applyAlignment="1" applyProtection="1">
      <alignment horizontal="left" vertical="top"/>
    </xf>
    <xf numFmtId="176" fontId="32" fillId="0" borderId="0" xfId="62" quotePrefix="1" applyFont="1" applyFill="1" applyBorder="1" applyAlignment="1" applyProtection="1">
      <alignment horizontal="left" vertical="top"/>
    </xf>
    <xf numFmtId="37" fontId="25" fillId="0" borderId="0" xfId="62" applyNumberFormat="1" applyFont="1" applyFill="1" applyBorder="1" applyAlignment="1" applyProtection="1">
      <alignment vertical="top"/>
    </xf>
    <xf numFmtId="176" fontId="25" fillId="0" borderId="0" xfId="62" applyFont="1" applyFill="1" applyAlignment="1" applyProtection="1">
      <alignment vertical="top"/>
    </xf>
    <xf numFmtId="176" fontId="25" fillId="26" borderId="0" xfId="0" applyFont="1" applyFill="1" applyBorder="1" applyAlignment="1" applyProtection="1">
      <alignment horizontal="left"/>
    </xf>
    <xf numFmtId="176" fontId="42" fillId="26" borderId="0" xfId="0" applyFont="1" applyFill="1" applyBorder="1" applyAlignment="1" applyProtection="1">
      <alignment vertical="top"/>
    </xf>
    <xf numFmtId="176" fontId="25" fillId="26" borderId="0" xfId="0" applyFont="1" applyFill="1" applyBorder="1" applyProtection="1"/>
    <xf numFmtId="176" fontId="43" fillId="26" borderId="0" xfId="0" applyFont="1" applyFill="1" applyBorder="1" applyAlignment="1" applyProtection="1">
      <alignment vertical="top"/>
    </xf>
    <xf numFmtId="37" fontId="25" fillId="26" borderId="0" xfId="0" applyNumberFormat="1" applyFont="1" applyFill="1" applyBorder="1" applyAlignment="1" applyProtection="1">
      <alignment horizontal="left" vertical="top" indent="3"/>
    </xf>
    <xf numFmtId="37" fontId="45" fillId="26" borderId="0" xfId="0" applyNumberFormat="1" applyFont="1" applyFill="1" applyBorder="1" applyAlignment="1" applyProtection="1"/>
    <xf numFmtId="37" fontId="26" fillId="26" borderId="0" xfId="0" applyNumberFormat="1" applyFont="1" applyFill="1" applyBorder="1" applyAlignment="1" applyProtection="1">
      <alignment horizontal="left" vertical="top"/>
    </xf>
    <xf numFmtId="176" fontId="44" fillId="26" borderId="0" xfId="0" applyFont="1" applyFill="1" applyBorder="1" applyProtection="1"/>
    <xf numFmtId="176" fontId="25" fillId="26" borderId="0" xfId="0" applyFont="1" applyFill="1" applyProtection="1"/>
    <xf numFmtId="176" fontId="46" fillId="26" borderId="0" xfId="0" applyFont="1" applyFill="1" applyBorder="1" applyAlignment="1" applyProtection="1">
      <alignment horizontal="left" vertical="center" wrapText="1"/>
    </xf>
    <xf numFmtId="37" fontId="25" fillId="26" borderId="0" xfId="0" applyNumberFormat="1" applyFont="1" applyFill="1" applyBorder="1" applyAlignment="1" applyProtection="1">
      <alignment horizontal="left" vertical="top"/>
    </xf>
    <xf numFmtId="176" fontId="28" fillId="26" borderId="0" xfId="0" applyFont="1" applyFill="1" applyBorder="1" applyAlignment="1" applyProtection="1">
      <alignment horizontal="left" indent="1"/>
    </xf>
    <xf numFmtId="176" fontId="40" fillId="26" borderId="0" xfId="0" applyFont="1" applyFill="1" applyBorder="1" applyAlignment="1" applyProtection="1">
      <alignment horizontal="left"/>
    </xf>
    <xf numFmtId="176" fontId="0" fillId="0" borderId="0" xfId="0" applyAlignment="1">
      <alignment vertical="center"/>
    </xf>
    <xf numFmtId="176" fontId="29" fillId="0" borderId="0" xfId="62" applyFont="1" applyFill="1" applyBorder="1" applyAlignment="1" applyProtection="1">
      <alignment horizontal="left"/>
    </xf>
    <xf numFmtId="37" fontId="25" fillId="0" borderId="0" xfId="62" applyNumberFormat="1" applyFont="1" applyFill="1" applyBorder="1" applyAlignment="1" applyProtection="1">
      <alignment vertical="center"/>
    </xf>
    <xf numFmtId="176" fontId="25" fillId="0" borderId="0" xfId="62" applyFont="1" applyFill="1" applyBorder="1" applyAlignment="1" applyProtection="1">
      <alignment vertical="center" wrapText="1"/>
    </xf>
    <xf numFmtId="176" fontId="25" fillId="0" borderId="0" xfId="62" applyFont="1" applyFill="1" applyBorder="1" applyAlignment="1" applyProtection="1">
      <alignment vertical="center"/>
    </xf>
    <xf numFmtId="37" fontId="25" fillId="0" borderId="0" xfId="62" applyNumberFormat="1" applyFont="1" applyFill="1" applyBorder="1" applyAlignment="1" applyProtection="1">
      <alignment horizontal="left"/>
    </xf>
    <xf numFmtId="49" fontId="25" fillId="0" borderId="0" xfId="62" applyNumberFormat="1" applyFont="1" applyFill="1" applyBorder="1" applyAlignment="1" applyProtection="1">
      <alignment horizontal="right"/>
    </xf>
    <xf numFmtId="49" fontId="25" fillId="0" borderId="0" xfId="62" quotePrefix="1" applyNumberFormat="1" applyFont="1" applyFill="1" applyBorder="1" applyAlignment="1" applyProtection="1">
      <alignment horizontal="right"/>
    </xf>
    <xf numFmtId="176" fontId="25" fillId="0" borderId="0" xfId="62"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7" xfId="62" applyFont="1" applyFill="1" applyBorder="1" applyAlignment="1" applyProtection="1">
      <alignment horizontal="center" vertical="center" wrapText="1"/>
    </xf>
    <xf numFmtId="178" fontId="25" fillId="0" borderId="17" xfId="62" applyNumberFormat="1" applyFont="1" applyFill="1" applyBorder="1" applyAlignment="1" applyProtection="1">
      <alignment horizontal="center" vertical="center"/>
    </xf>
    <xf numFmtId="176" fontId="33" fillId="0" borderId="0" xfId="67" applyFont="1" applyFill="1"/>
    <xf numFmtId="176" fontId="26" fillId="0" borderId="0" xfId="67" applyFont="1" applyFill="1"/>
    <xf numFmtId="176" fontId="25" fillId="0" borderId="0" xfId="67" applyFont="1" applyFill="1"/>
    <xf numFmtId="176" fontId="25" fillId="0" borderId="0" xfId="67" applyFont="1" applyFill="1" applyBorder="1"/>
    <xf numFmtId="49" fontId="25" fillId="0" borderId="0" xfId="67" quotePrefix="1" applyNumberFormat="1" applyFont="1" applyFill="1" applyBorder="1" applyAlignment="1" applyProtection="1">
      <alignment horizontal="center"/>
    </xf>
    <xf numFmtId="176" fontId="64" fillId="0" borderId="0" xfId="62" applyFont="1" applyFill="1" applyAlignment="1" applyProtection="1">
      <alignment horizontal="right"/>
    </xf>
    <xf numFmtId="185" fontId="25" fillId="0" borderId="0" xfId="62" applyNumberFormat="1" applyFont="1" applyFill="1" applyBorder="1" applyAlignment="1" applyProtection="1">
      <alignment horizontal="right"/>
    </xf>
    <xf numFmtId="49" fontId="25" fillId="0" borderId="13" xfId="67" quotePrefix="1" applyNumberFormat="1" applyFont="1" applyFill="1" applyBorder="1" applyAlignment="1" applyProtection="1">
      <alignment horizontal="center"/>
    </xf>
    <xf numFmtId="176" fontId="25" fillId="24" borderId="0" xfId="67" applyFont="1" applyFill="1"/>
    <xf numFmtId="49" fontId="25" fillId="0" borderId="12" xfId="67" applyNumberFormat="1" applyFont="1" applyFill="1" applyBorder="1" applyAlignment="1" applyProtection="1">
      <alignment horizontal="left"/>
    </xf>
    <xf numFmtId="176" fontId="27" fillId="0" borderId="20" xfId="62" applyFont="1" applyFill="1" applyBorder="1" applyAlignment="1" applyProtection="1">
      <alignment horizontal="center"/>
    </xf>
    <xf numFmtId="176" fontId="31" fillId="0" borderId="20" xfId="62" applyFont="1" applyFill="1" applyBorder="1" applyAlignment="1" applyProtection="1">
      <alignment horizontal="center"/>
    </xf>
    <xf numFmtId="176" fontId="25" fillId="0" borderId="14" xfId="62" applyFont="1" applyFill="1" applyBorder="1" applyAlignment="1" applyProtection="1"/>
    <xf numFmtId="37" fontId="25" fillId="0" borderId="15" xfId="62" applyNumberFormat="1" applyFont="1" applyFill="1" applyBorder="1" applyAlignment="1" applyProtection="1">
      <alignment horizontal="right"/>
    </xf>
    <xf numFmtId="176" fontId="25" fillId="0" borderId="23" xfId="62" quotePrefix="1" applyFont="1" applyFill="1" applyBorder="1" applyAlignment="1" applyProtection="1">
      <alignment vertical="center" wrapText="1" shrinkToFit="1"/>
    </xf>
    <xf numFmtId="179" fontId="25" fillId="0" borderId="22" xfId="62" applyNumberFormat="1" applyFont="1" applyFill="1" applyBorder="1" applyAlignment="1" applyProtection="1">
      <alignment horizontal="right"/>
    </xf>
    <xf numFmtId="179" fontId="25" fillId="0" borderId="22" xfId="66" applyNumberFormat="1" applyFont="1" applyFill="1" applyBorder="1" applyAlignment="1">
      <alignment horizontal="right"/>
    </xf>
    <xf numFmtId="176" fontId="25" fillId="0" borderId="0" xfId="62" quotePrefix="1" applyNumberFormat="1" applyFont="1" applyFill="1" applyBorder="1" applyAlignment="1" applyProtection="1">
      <alignment horizontal="center"/>
    </xf>
    <xf numFmtId="176" fontId="25" fillId="0" borderId="0" xfId="62" applyNumberFormat="1" applyFont="1" applyFill="1" applyBorder="1" applyAlignment="1" applyProtection="1">
      <alignment horizontal="center"/>
    </xf>
    <xf numFmtId="179" fontId="25" fillId="0" borderId="14" xfId="62" applyNumberFormat="1" applyFont="1" applyFill="1" applyBorder="1" applyAlignment="1" applyProtection="1">
      <alignment horizontal="right"/>
    </xf>
    <xf numFmtId="177" fontId="25" fillId="0" borderId="0" xfId="62" applyNumberFormat="1" applyFont="1" applyFill="1" applyBorder="1" applyProtection="1"/>
    <xf numFmtId="177" fontId="25" fillId="0" borderId="14" xfId="62" applyNumberFormat="1" applyFont="1" applyFill="1" applyBorder="1" applyProtection="1"/>
    <xf numFmtId="0" fontId="25" fillId="0" borderId="0" xfId="66" applyFont="1" applyFill="1" applyAlignment="1">
      <alignment horizontal="right"/>
    </xf>
    <xf numFmtId="179" fontId="25" fillId="0" borderId="22" xfId="62" applyNumberFormat="1" applyFont="1" applyFill="1" applyBorder="1" applyAlignment="1" applyProtection="1"/>
    <xf numFmtId="0" fontId="25" fillId="0" borderId="0" xfId="66" applyFont="1" applyFill="1"/>
    <xf numFmtId="177" fontId="25" fillId="0" borderId="0" xfId="62" applyNumberFormat="1" applyFont="1" applyFill="1" applyBorder="1" applyAlignment="1" applyProtection="1">
      <alignment horizontal="right"/>
    </xf>
    <xf numFmtId="38" fontId="25" fillId="0" borderId="0" xfId="63" applyFont="1" applyFill="1" applyBorder="1" applyAlignment="1" applyProtection="1">
      <alignment horizontal="right"/>
    </xf>
    <xf numFmtId="0" fontId="25" fillId="0" borderId="40" xfId="66" applyFont="1" applyFill="1" applyBorder="1"/>
    <xf numFmtId="176" fontId="25" fillId="0" borderId="0" xfId="62" quotePrefix="1" applyFont="1" applyFill="1" applyAlignment="1" applyProtection="1">
      <alignment horizontal="center"/>
    </xf>
    <xf numFmtId="178" fontId="25" fillId="0" borderId="0" xfId="62" applyNumberFormat="1" applyFont="1" applyFill="1" applyAlignment="1" applyProtection="1">
      <alignment horizontal="center"/>
    </xf>
    <xf numFmtId="176" fontId="25" fillId="0" borderId="14" xfId="67" applyFont="1" applyFill="1" applyBorder="1"/>
    <xf numFmtId="179" fontId="25" fillId="0" borderId="0" xfId="67" applyNumberFormat="1" applyFont="1" applyFill="1" applyBorder="1" applyAlignment="1">
      <alignment horizontal="right"/>
    </xf>
    <xf numFmtId="179" fontId="25" fillId="0" borderId="0" xfId="67" applyNumberFormat="1" applyFont="1" applyFill="1" applyBorder="1" applyAlignment="1" applyProtection="1">
      <alignment horizontal="right"/>
    </xf>
    <xf numFmtId="49" fontId="25" fillId="0" borderId="0" xfId="67" quotePrefix="1" applyNumberFormat="1" applyFont="1" applyFill="1" applyAlignment="1" applyProtection="1">
      <alignment horizontal="right"/>
    </xf>
    <xf numFmtId="49" fontId="25" fillId="0" borderId="0" xfId="67" applyNumberFormat="1" applyFont="1" applyFill="1" applyAlignment="1" applyProtection="1">
      <alignment horizontal="left"/>
    </xf>
    <xf numFmtId="49" fontId="25" fillId="0" borderId="12" xfId="67" quotePrefix="1" applyNumberFormat="1" applyFont="1" applyFill="1" applyBorder="1" applyAlignment="1" applyProtection="1">
      <alignment horizontal="left"/>
    </xf>
    <xf numFmtId="0" fontId="39" fillId="0" borderId="0" xfId="66" applyFont="1" applyFill="1" applyProtection="1"/>
    <xf numFmtId="0" fontId="39" fillId="0" borderId="0" xfId="66" applyFont="1"/>
    <xf numFmtId="0" fontId="39" fillId="0" borderId="0" xfId="66" applyFont="1" applyFill="1"/>
    <xf numFmtId="0" fontId="39" fillId="0" borderId="0" xfId="66" applyFont="1" applyAlignment="1">
      <alignment horizontal="right"/>
    </xf>
    <xf numFmtId="177" fontId="39" fillId="0" borderId="0" xfId="66" applyNumberFormat="1" applyFont="1"/>
    <xf numFmtId="0" fontId="45" fillId="29" borderId="0" xfId="66" applyFont="1" applyFill="1" applyBorder="1" applyAlignment="1" applyProtection="1">
      <alignment horizontal="center"/>
    </xf>
    <xf numFmtId="0" fontId="45" fillId="0" borderId="0" xfId="66" applyFont="1" applyFill="1" applyBorder="1" applyAlignment="1" applyProtection="1">
      <alignment horizontal="center"/>
    </xf>
    <xf numFmtId="0" fontId="39" fillId="0" borderId="10" xfId="66" applyFont="1" applyBorder="1"/>
    <xf numFmtId="0" fontId="68" fillId="0" borderId="20" xfId="66" applyFont="1" applyFill="1" applyBorder="1" applyAlignment="1" applyProtection="1"/>
    <xf numFmtId="0" fontId="68" fillId="0" borderId="10" xfId="66" applyFont="1" applyFill="1" applyBorder="1" applyAlignment="1" applyProtection="1">
      <alignment horizontal="center"/>
    </xf>
    <xf numFmtId="0" fontId="68" fillId="0" borderId="0" xfId="66" applyFont="1" applyFill="1" applyBorder="1" applyAlignment="1" applyProtection="1">
      <alignment horizontal="center"/>
    </xf>
    <xf numFmtId="0" fontId="39" fillId="0" borderId="10" xfId="66" applyFont="1" applyFill="1" applyBorder="1" applyAlignment="1" applyProtection="1">
      <alignment horizontal="right"/>
    </xf>
    <xf numFmtId="49" fontId="39" fillId="0"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shrinkToFit="1"/>
    </xf>
    <xf numFmtId="177" fontId="39" fillId="0" borderId="0" xfId="66" applyNumberFormat="1" applyFont="1" applyFill="1" applyBorder="1" applyAlignment="1" applyProtection="1">
      <alignment shrinkToFit="1"/>
    </xf>
    <xf numFmtId="49" fontId="39" fillId="0" borderId="17" xfId="66" applyNumberFormat="1" applyFont="1" applyFill="1" applyBorder="1" applyAlignment="1" applyProtection="1">
      <alignment horizontal="right" shrinkToFit="1"/>
    </xf>
    <xf numFmtId="0" fontId="39" fillId="0" borderId="10" xfId="66" applyFont="1" applyFill="1" applyBorder="1" applyAlignment="1" applyProtection="1">
      <alignment horizontal="right" shrinkToFit="1"/>
    </xf>
    <xf numFmtId="37" fontId="39" fillId="0" borderId="10" xfId="66" applyNumberFormat="1" applyFont="1" applyFill="1" applyBorder="1" applyAlignment="1" applyProtection="1">
      <alignment horizontal="right" shrinkToFit="1"/>
    </xf>
    <xf numFmtId="0" fontId="39" fillId="0" borderId="10" xfId="66" quotePrefix="1" applyFont="1" applyFill="1" applyBorder="1" applyAlignment="1" applyProtection="1">
      <alignment horizontal="right" shrinkToFit="1"/>
    </xf>
    <xf numFmtId="37" fontId="39" fillId="0" borderId="10" xfId="66" applyNumberFormat="1" applyFont="1" applyFill="1" applyBorder="1" applyAlignment="1" applyProtection="1">
      <alignment horizontal="right"/>
    </xf>
    <xf numFmtId="177" fontId="39" fillId="25" borderId="10" xfId="66" applyNumberFormat="1" applyFont="1" applyFill="1" applyBorder="1" applyAlignment="1" applyProtection="1">
      <alignment horizontal="right"/>
    </xf>
    <xf numFmtId="177" fontId="39" fillId="25" borderId="10" xfId="66" applyNumberFormat="1" applyFont="1" applyFill="1" applyBorder="1" applyAlignment="1" applyProtection="1"/>
    <xf numFmtId="177" fontId="39" fillId="0" borderId="0" xfId="66" applyNumberFormat="1" applyFont="1" applyFill="1" applyBorder="1" applyAlignment="1" applyProtection="1"/>
    <xf numFmtId="180" fontId="39" fillId="25" borderId="10" xfId="66" applyNumberFormat="1" applyFont="1" applyFill="1" applyBorder="1" applyAlignment="1" applyProtection="1">
      <alignment horizontal="right"/>
    </xf>
    <xf numFmtId="0" fontId="39" fillId="0" borderId="10" xfId="66" applyFont="1" applyFill="1" applyBorder="1" applyProtection="1"/>
    <xf numFmtId="177" fontId="39" fillId="0" borderId="0" xfId="66" applyNumberFormat="1" applyFont="1" applyAlignment="1">
      <alignment horizontal="right"/>
    </xf>
    <xf numFmtId="180" fontId="39" fillId="0" borderId="0" xfId="66" applyNumberFormat="1" applyFont="1"/>
    <xf numFmtId="177" fontId="39" fillId="0" borderId="0" xfId="66" applyNumberFormat="1" applyFont="1" applyFill="1" applyBorder="1" applyAlignment="1" applyProtection="1">
      <alignment horizontal="center"/>
    </xf>
    <xf numFmtId="0" fontId="39" fillId="0" borderId="0" xfId="66" applyFont="1" applyAlignment="1">
      <alignment horizontal="center"/>
    </xf>
    <xf numFmtId="177" fontId="39" fillId="0" borderId="0" xfId="66" applyNumberFormat="1" applyFont="1" applyAlignment="1">
      <alignment horizontal="center"/>
    </xf>
    <xf numFmtId="177" fontId="39" fillId="0" borderId="41" xfId="66" applyNumberFormat="1" applyFont="1" applyFill="1" applyBorder="1" applyAlignment="1" applyProtection="1"/>
    <xf numFmtId="177" fontId="39" fillId="0" borderId="42" xfId="66" applyNumberFormat="1" applyFont="1" applyBorder="1"/>
    <xf numFmtId="177" fontId="39" fillId="0" borderId="41" xfId="66" applyNumberFormat="1" applyFont="1" applyBorder="1"/>
    <xf numFmtId="0" fontId="39" fillId="0" borderId="10" xfId="66" applyFont="1" applyBorder="1" applyAlignment="1">
      <alignment horizontal="right"/>
    </xf>
    <xf numFmtId="177" fontId="39" fillId="25" borderId="10" xfId="66" applyNumberFormat="1" applyFont="1" applyFill="1" applyBorder="1" applyAlignment="1"/>
    <xf numFmtId="177" fontId="39" fillId="25" borderId="10" xfId="66" applyNumberFormat="1" applyFont="1" applyFill="1" applyBorder="1" applyAlignment="1">
      <alignment horizontal="right"/>
    </xf>
    <xf numFmtId="0" fontId="39" fillId="0" borderId="10" xfId="66" applyNumberFormat="1" applyFont="1" applyBorder="1" applyAlignment="1">
      <alignment horizontal="right"/>
    </xf>
    <xf numFmtId="0" fontId="39" fillId="0" borderId="23" xfId="66" applyFont="1" applyFill="1" applyBorder="1" applyProtection="1"/>
    <xf numFmtId="177" fontId="39" fillId="25" borderId="10" xfId="63" applyNumberFormat="1" applyFont="1" applyFill="1" applyBorder="1" applyAlignment="1" applyProtection="1">
      <alignment horizontal="right"/>
    </xf>
    <xf numFmtId="177" fontId="39" fillId="25" borderId="10" xfId="63" applyNumberFormat="1" applyFont="1" applyFill="1" applyBorder="1" applyAlignment="1" applyProtection="1"/>
    <xf numFmtId="177" fontId="39" fillId="25" borderId="10" xfId="63" applyNumberFormat="1" applyFont="1" applyFill="1" applyBorder="1" applyAlignment="1"/>
    <xf numFmtId="177" fontId="39" fillId="25" borderId="10" xfId="63" applyNumberFormat="1" applyFont="1" applyFill="1" applyBorder="1" applyAlignment="1">
      <alignment horizontal="right"/>
    </xf>
    <xf numFmtId="177" fontId="39" fillId="25" borderId="23" xfId="63" applyNumberFormat="1" applyFont="1" applyFill="1" applyBorder="1" applyAlignment="1" applyProtection="1">
      <alignment horizontal="right"/>
    </xf>
    <xf numFmtId="177" fontId="39" fillId="25" borderId="23" xfId="63" applyNumberFormat="1" applyFont="1" applyFill="1" applyBorder="1" applyAlignment="1" applyProtection="1"/>
    <xf numFmtId="177" fontId="39" fillId="0" borderId="41" xfId="63" applyNumberFormat="1" applyFont="1" applyFill="1" applyBorder="1" applyAlignment="1" applyProtection="1"/>
    <xf numFmtId="0" fontId="39" fillId="0" borderId="23" xfId="66" applyFont="1" applyBorder="1" applyAlignment="1">
      <alignment horizontal="right"/>
    </xf>
    <xf numFmtId="177" fontId="39" fillId="25" borderId="23" xfId="63" applyNumberFormat="1" applyFont="1" applyFill="1" applyBorder="1" applyAlignment="1"/>
    <xf numFmtId="177" fontId="39" fillId="25" borderId="23" xfId="63" applyNumberFormat="1" applyFont="1" applyFill="1" applyBorder="1" applyAlignment="1">
      <alignment horizontal="right"/>
    </xf>
    <xf numFmtId="177" fontId="39" fillId="0" borderId="14" xfId="63" applyNumberFormat="1" applyFont="1" applyFill="1" applyBorder="1" applyAlignment="1" applyProtection="1"/>
    <xf numFmtId="0" fontId="39" fillId="0" borderId="13" xfId="66" applyFont="1" applyBorder="1"/>
    <xf numFmtId="38" fontId="39" fillId="0" borderId="10" xfId="63" applyFont="1" applyBorder="1" applyAlignment="1">
      <alignment horizontal="right"/>
    </xf>
    <xf numFmtId="186" fontId="39" fillId="0" borderId="0" xfId="66" applyNumberFormat="1" applyFont="1"/>
    <xf numFmtId="0" fontId="39" fillId="0" borderId="10" xfId="63" applyNumberFormat="1" applyFont="1" applyBorder="1" applyAlignment="1">
      <alignment horizontal="right"/>
    </xf>
    <xf numFmtId="0" fontId="39" fillId="0" borderId="13" xfId="66" applyFont="1" applyBorder="1" applyAlignment="1">
      <alignment horizontal="right"/>
    </xf>
    <xf numFmtId="177" fontId="39" fillId="0" borderId="14" xfId="66" applyNumberFormat="1" applyFont="1" applyFill="1" applyBorder="1" applyAlignment="1" applyProtection="1"/>
    <xf numFmtId="0" fontId="39" fillId="0" borderId="0" xfId="66" applyFont="1" applyBorder="1"/>
    <xf numFmtId="0" fontId="39" fillId="0" borderId="10" xfId="66" applyFont="1" applyFill="1" applyBorder="1" applyAlignment="1" applyProtection="1">
      <alignment horizontal="center"/>
    </xf>
    <xf numFmtId="0" fontId="39" fillId="0" borderId="0" xfId="66" applyFont="1" applyFill="1" applyBorder="1" applyAlignment="1" applyProtection="1">
      <alignment vertical="top"/>
    </xf>
    <xf numFmtId="0" fontId="39" fillId="0" borderId="0" xfId="66" applyFont="1" applyFill="1" applyBorder="1" applyProtection="1"/>
    <xf numFmtId="177" fontId="39" fillId="0" borderId="41" xfId="66" applyNumberFormat="1" applyFont="1" applyFill="1" applyBorder="1" applyAlignment="1"/>
    <xf numFmtId="177" fontId="39" fillId="0" borderId="0" xfId="66" applyNumberFormat="1" applyFont="1" applyFill="1" applyBorder="1" applyAlignment="1"/>
    <xf numFmtId="0" fontId="39" fillId="0" borderId="0" xfId="66" applyFont="1" applyFill="1" applyBorder="1" applyAlignment="1" applyProtection="1">
      <alignment horizontal="right"/>
    </xf>
    <xf numFmtId="38" fontId="39" fillId="0" borderId="0" xfId="63" applyFont="1" applyBorder="1"/>
    <xf numFmtId="177" fontId="39" fillId="25" borderId="10" xfId="66" applyNumberFormat="1" applyFont="1" applyFill="1" applyBorder="1" applyProtection="1"/>
    <xf numFmtId="177" fontId="39" fillId="25" borderId="10" xfId="66" applyNumberFormat="1" applyFont="1" applyFill="1" applyBorder="1"/>
    <xf numFmtId="0" fontId="39" fillId="0" borderId="0" xfId="66" applyFont="1" applyFill="1" applyBorder="1"/>
    <xf numFmtId="179" fontId="39" fillId="0" borderId="0" xfId="66" applyNumberFormat="1" applyFont="1" applyFill="1" applyProtection="1"/>
    <xf numFmtId="176" fontId="38" fillId="0" borderId="0" xfId="67" applyFont="1" applyFill="1"/>
    <xf numFmtId="176" fontId="25" fillId="0" borderId="0" xfId="67" applyFont="1" applyFill="1" applyBorder="1" applyAlignment="1">
      <alignment vertical="top"/>
    </xf>
    <xf numFmtId="176" fontId="25" fillId="0" borderId="0" xfId="67" applyFont="1" applyFill="1" applyAlignment="1">
      <alignment vertical="top"/>
    </xf>
    <xf numFmtId="176" fontId="25" fillId="0" borderId="0" xfId="67" applyNumberFormat="1" applyFont="1" applyFill="1" applyAlignment="1">
      <alignment horizontal="right"/>
    </xf>
    <xf numFmtId="49" fontId="25" fillId="0" borderId="0" xfId="62" quotePrefix="1" applyNumberFormat="1" applyFont="1" applyFill="1" applyAlignment="1" applyProtection="1">
      <alignment horizontal="left" vertical="center"/>
    </xf>
    <xf numFmtId="176" fontId="25" fillId="0" borderId="14" xfId="62" applyFont="1" applyFill="1" applyBorder="1" applyAlignment="1" applyProtection="1">
      <alignment horizontal="left" vertical="center"/>
    </xf>
    <xf numFmtId="176" fontId="25" fillId="0" borderId="0" xfId="62" applyFont="1" applyFill="1" applyAlignment="1" applyProtection="1">
      <alignment horizontal="left" vertical="center"/>
    </xf>
    <xf numFmtId="176" fontId="25" fillId="0" borderId="0" xfId="62" applyNumberFormat="1" applyFont="1" applyFill="1" applyAlignment="1" applyProtection="1">
      <alignment horizontal="left" vertical="center"/>
    </xf>
    <xf numFmtId="176" fontId="25" fillId="0" borderId="0" xfId="67" applyNumberFormat="1" applyFont="1" applyFill="1" applyAlignment="1">
      <alignment horizontal="left" vertical="center"/>
    </xf>
    <xf numFmtId="176" fontId="25" fillId="0" borderId="0" xfId="62" applyFont="1" applyFill="1" applyBorder="1" applyAlignment="1" applyProtection="1">
      <alignment horizontal="left" vertical="center"/>
    </xf>
    <xf numFmtId="176" fontId="25" fillId="0" borderId="0" xfId="67" applyFont="1" applyFill="1" applyAlignment="1">
      <alignment horizontal="left" vertical="center"/>
    </xf>
    <xf numFmtId="176" fontId="25" fillId="0" borderId="0" xfId="67" applyFont="1" applyFill="1" applyAlignment="1" applyProtection="1">
      <alignment horizontal="left"/>
    </xf>
    <xf numFmtId="181" fontId="25" fillId="0" borderId="0" xfId="67" applyNumberFormat="1" applyFont="1" applyFill="1"/>
    <xf numFmtId="176" fontId="25" fillId="0" borderId="12" xfId="67" applyFont="1" applyFill="1" applyBorder="1" applyAlignment="1" applyProtection="1">
      <alignment horizontal="center"/>
    </xf>
    <xf numFmtId="0" fontId="36" fillId="0" borderId="0" xfId="66"/>
    <xf numFmtId="0" fontId="36" fillId="0" borderId="0" xfId="66" applyNumberFormat="1"/>
    <xf numFmtId="0" fontId="53" fillId="0" borderId="0" xfId="66" applyFont="1" applyFill="1"/>
    <xf numFmtId="0" fontId="54" fillId="0" borderId="0" xfId="66" applyFont="1"/>
    <xf numFmtId="0" fontId="56" fillId="0" borderId="0" xfId="66" applyFont="1"/>
    <xf numFmtId="0" fontId="53" fillId="0" borderId="0" xfId="66" applyFont="1"/>
    <xf numFmtId="0" fontId="36" fillId="0" borderId="0" xfId="66" applyBorder="1"/>
    <xf numFmtId="0" fontId="36" fillId="0" borderId="13" xfId="66" applyNumberFormat="1" applyBorder="1" applyAlignment="1">
      <alignment horizontal="center"/>
    </xf>
    <xf numFmtId="0" fontId="53" fillId="0" borderId="0" xfId="66" applyFont="1" applyFill="1" applyBorder="1" applyAlignment="1">
      <alignment horizontal="center"/>
    </xf>
    <xf numFmtId="0" fontId="36" fillId="0" borderId="13" xfId="66" applyNumberFormat="1" applyBorder="1"/>
    <xf numFmtId="0" fontId="53" fillId="0" borderId="0" xfId="66" applyNumberFormat="1" applyFont="1" applyFill="1"/>
    <xf numFmtId="0" fontId="36" fillId="27" borderId="0" xfId="66" applyFill="1"/>
    <xf numFmtId="0" fontId="53" fillId="0" borderId="0" xfId="66" applyNumberFormat="1" applyFont="1"/>
    <xf numFmtId="0" fontId="53" fillId="28" borderId="0" xfId="66" applyNumberFormat="1" applyFont="1" applyFill="1"/>
    <xf numFmtId="0" fontId="53" fillId="0" borderId="0" xfId="66" applyNumberFormat="1" applyFont="1" applyAlignment="1">
      <alignment horizontal="right"/>
    </xf>
    <xf numFmtId="0" fontId="53" fillId="28" borderId="0" xfId="66" applyNumberFormat="1" applyFont="1" applyFill="1" applyAlignment="1">
      <alignment horizontal="right"/>
    </xf>
    <xf numFmtId="0" fontId="36" fillId="0" borderId="19" xfId="66" applyNumberFormat="1" applyBorder="1"/>
    <xf numFmtId="0" fontId="53" fillId="0" borderId="0" xfId="66" applyFont="1" applyFill="1" applyBorder="1"/>
    <xf numFmtId="0" fontId="53" fillId="0" borderId="21" xfId="66" applyFont="1" applyBorder="1"/>
    <xf numFmtId="0" fontId="53" fillId="28" borderId="21" xfId="66" applyFont="1" applyFill="1" applyBorder="1"/>
    <xf numFmtId="0" fontId="53" fillId="0" borderId="19" xfId="66" applyNumberFormat="1" applyFont="1" applyBorder="1" applyAlignment="1">
      <alignment horizontal="center" vertical="center" wrapText="1"/>
    </xf>
    <xf numFmtId="0" fontId="36" fillId="0" borderId="0" xfId="66" applyFont="1" applyFill="1" applyBorder="1"/>
    <xf numFmtId="0" fontId="36" fillId="0" borderId="30" xfId="66" applyFont="1" applyBorder="1"/>
    <xf numFmtId="0" fontId="36" fillId="28" borderId="30" xfId="66" applyFont="1" applyFill="1" applyBorder="1"/>
    <xf numFmtId="0" fontId="36" fillId="0" borderId="21" xfId="66" applyFont="1" applyBorder="1"/>
    <xf numFmtId="0" fontId="36" fillId="28" borderId="21" xfId="66" applyFont="1" applyFill="1" applyBorder="1"/>
    <xf numFmtId="0" fontId="36" fillId="0" borderId="0" xfId="66" applyFont="1" applyFill="1" applyAlignment="1">
      <alignment horizontal="right"/>
    </xf>
    <xf numFmtId="49" fontId="5" fillId="0" borderId="15" xfId="66" applyNumberFormat="1" applyFont="1" applyFill="1" applyBorder="1" applyAlignment="1" applyProtection="1">
      <alignment horizontal="right" vertical="center"/>
    </xf>
    <xf numFmtId="0" fontId="60" fillId="27" borderId="28" xfId="66" applyFont="1" applyFill="1" applyBorder="1" applyAlignment="1"/>
    <xf numFmtId="0" fontId="36" fillId="0" borderId="0" xfId="66" applyFont="1"/>
    <xf numFmtId="0" fontId="36" fillId="28" borderId="0" xfId="66" applyFont="1" applyFill="1"/>
    <xf numFmtId="0" fontId="36" fillId="0" borderId="0" xfId="66" applyFont="1" applyAlignment="1">
      <alignment horizontal="right" vertical="center"/>
    </xf>
    <xf numFmtId="0" fontId="36" fillId="0" borderId="0" xfId="66" applyFont="1" applyFill="1"/>
    <xf numFmtId="49" fontId="5" fillId="0" borderId="13" xfId="66" applyNumberFormat="1" applyFont="1" applyFill="1" applyBorder="1" applyAlignment="1" applyProtection="1">
      <alignment horizontal="right" vertical="center"/>
    </xf>
    <xf numFmtId="0" fontId="60" fillId="27" borderId="0" xfId="66" applyFont="1" applyFill="1" applyBorder="1" applyAlignment="1"/>
    <xf numFmtId="49" fontId="61" fillId="0" borderId="13" xfId="66" applyNumberFormat="1" applyFont="1" applyFill="1" applyBorder="1" applyAlignment="1" applyProtection="1">
      <alignment horizontal="right" vertical="center"/>
    </xf>
    <xf numFmtId="49" fontId="61" fillId="0" borderId="19" xfId="66" applyNumberFormat="1" applyFont="1" applyFill="1" applyBorder="1" applyAlignment="1" applyProtection="1">
      <alignment horizontal="right" vertical="center"/>
    </xf>
    <xf numFmtId="0" fontId="60" fillId="27" borderId="21" xfId="66" applyFont="1" applyFill="1" applyBorder="1" applyAlignment="1"/>
    <xf numFmtId="0" fontId="36" fillId="0" borderId="14" xfId="66" applyFont="1" applyBorder="1" applyAlignment="1">
      <alignment horizontal="right" vertical="center"/>
    </xf>
    <xf numFmtId="0" fontId="36" fillId="28" borderId="0" xfId="66" applyFont="1" applyFill="1" applyBorder="1"/>
    <xf numFmtId="0" fontId="60" fillId="27" borderId="14" xfId="66" applyFont="1" applyFill="1" applyBorder="1" applyAlignment="1"/>
    <xf numFmtId="0" fontId="36" fillId="0" borderId="13" xfId="66" applyNumberFormat="1" applyFill="1" applyBorder="1"/>
    <xf numFmtId="0" fontId="62" fillId="27" borderId="28" xfId="66" applyFont="1" applyFill="1" applyBorder="1" applyAlignment="1">
      <alignment vertical="center"/>
    </xf>
    <xf numFmtId="0" fontId="36" fillId="0" borderId="14" xfId="66" applyFont="1" applyBorder="1"/>
    <xf numFmtId="0" fontId="62" fillId="27" borderId="0" xfId="66" applyFont="1" applyFill="1" applyAlignment="1">
      <alignment vertical="center"/>
    </xf>
    <xf numFmtId="49" fontId="5" fillId="0" borderId="0" xfId="66" applyNumberFormat="1" applyFont="1" applyFill="1" applyBorder="1" applyAlignment="1" applyProtection="1">
      <alignment horizontal="right" vertical="center"/>
    </xf>
    <xf numFmtId="0" fontId="62" fillId="27" borderId="14" xfId="66" applyFont="1" applyFill="1" applyBorder="1" applyAlignment="1">
      <alignment vertical="center"/>
    </xf>
    <xf numFmtId="0" fontId="62" fillId="27" borderId="35" xfId="66" applyFont="1" applyFill="1" applyBorder="1" applyAlignment="1">
      <alignment vertical="center"/>
    </xf>
    <xf numFmtId="0" fontId="62" fillId="27" borderId="0" xfId="66" applyFont="1" applyFill="1" applyBorder="1" applyAlignment="1">
      <alignment vertical="center"/>
    </xf>
    <xf numFmtId="49" fontId="5" fillId="0" borderId="19" xfId="66" applyNumberFormat="1" applyFont="1" applyFill="1" applyBorder="1" applyAlignment="1" applyProtection="1">
      <alignment horizontal="right" vertical="center"/>
    </xf>
    <xf numFmtId="0" fontId="62" fillId="27" borderId="0" xfId="66" applyFont="1" applyFill="1" applyAlignment="1"/>
    <xf numFmtId="49" fontId="5" fillId="0" borderId="21" xfId="66" applyNumberFormat="1" applyFont="1" applyFill="1" applyBorder="1" applyAlignment="1" applyProtection="1">
      <alignment horizontal="right" vertical="center"/>
    </xf>
    <xf numFmtId="0" fontId="62" fillId="27" borderId="36" xfId="66" applyFont="1" applyFill="1" applyBorder="1" applyAlignment="1">
      <alignment vertical="center"/>
    </xf>
    <xf numFmtId="176" fontId="36" fillId="0" borderId="0" xfId="66" applyNumberFormat="1" applyFont="1"/>
    <xf numFmtId="176" fontId="36" fillId="28" borderId="0" xfId="66" applyNumberFormat="1" applyFont="1" applyFill="1"/>
    <xf numFmtId="176" fontId="36" fillId="0" borderId="0" xfId="66" applyNumberFormat="1" applyFont="1" applyFill="1"/>
    <xf numFmtId="49" fontId="5" fillId="0" borderId="28" xfId="66" applyNumberFormat="1" applyFont="1" applyFill="1" applyBorder="1" applyAlignment="1" applyProtection="1">
      <alignment horizontal="right" vertical="center"/>
    </xf>
    <xf numFmtId="0" fontId="60" fillId="27" borderId="16" xfId="66" applyFont="1" applyFill="1" applyBorder="1" applyAlignment="1">
      <alignment vertical="center"/>
    </xf>
    <xf numFmtId="0" fontId="60" fillId="27" borderId="14" xfId="66" applyFont="1" applyFill="1" applyBorder="1" applyAlignment="1">
      <alignment vertical="center"/>
    </xf>
    <xf numFmtId="0" fontId="63" fillId="0" borderId="0" xfId="66" applyFont="1"/>
    <xf numFmtId="0" fontId="36" fillId="27" borderId="0" xfId="66" applyFont="1" applyFill="1"/>
    <xf numFmtId="0" fontId="60" fillId="27" borderId="37" xfId="66" applyFont="1" applyFill="1" applyBorder="1" applyAlignment="1"/>
    <xf numFmtId="49" fontId="5" fillId="29" borderId="0" xfId="66" applyNumberFormat="1" applyFont="1" applyFill="1" applyBorder="1" applyAlignment="1" applyProtection="1">
      <alignment horizontal="right" vertical="center"/>
    </xf>
    <xf numFmtId="179" fontId="62" fillId="27" borderId="38" xfId="66" applyNumberFormat="1" applyFont="1" applyFill="1" applyBorder="1" applyAlignment="1">
      <alignment vertical="center"/>
    </xf>
    <xf numFmtId="0" fontId="36" fillId="0" borderId="13" xfId="66" applyNumberFormat="1" applyFont="1" applyFill="1" applyBorder="1"/>
    <xf numFmtId="179" fontId="62" fillId="27" borderId="39" xfId="66" applyNumberFormat="1" applyFont="1" applyFill="1" applyBorder="1" applyAlignment="1">
      <alignment vertical="center"/>
    </xf>
    <xf numFmtId="179" fontId="62" fillId="0" borderId="14" xfId="66" applyNumberFormat="1" applyFont="1" applyFill="1" applyBorder="1" applyAlignment="1">
      <alignment vertical="center"/>
    </xf>
    <xf numFmtId="0" fontId="36" fillId="0" borderId="13" xfId="66" applyNumberFormat="1" applyFont="1" applyBorder="1"/>
    <xf numFmtId="0" fontId="62" fillId="0" borderId="14" xfId="66" applyFont="1" applyFill="1" applyBorder="1" applyAlignment="1">
      <alignment vertical="center"/>
    </xf>
    <xf numFmtId="176" fontId="25" fillId="0" borderId="10" xfId="62" quotePrefix="1" applyFont="1" applyFill="1" applyBorder="1" applyAlignment="1" applyProtection="1">
      <alignment horizontal="center" wrapText="1" shrinkToFit="1"/>
    </xf>
    <xf numFmtId="176" fontId="25" fillId="0" borderId="22" xfId="62" quotePrefix="1" applyFont="1" applyFill="1" applyBorder="1" applyAlignment="1" applyProtection="1">
      <alignment vertical="center" wrapText="1" shrinkToFit="1"/>
    </xf>
    <xf numFmtId="0" fontId="36" fillId="0" borderId="0" xfId="66" applyAlignment="1">
      <alignment horizontal="left"/>
    </xf>
    <xf numFmtId="0" fontId="36" fillId="0" borderId="0" xfId="66" applyFont="1" applyAlignment="1">
      <alignment horizontal="left"/>
    </xf>
    <xf numFmtId="176" fontId="4" fillId="0" borderId="0" xfId="67" applyFont="1" applyProtection="1"/>
    <xf numFmtId="176" fontId="4" fillId="0" borderId="0" xfId="67" applyFont="1" applyAlignment="1" applyProtection="1">
      <alignment horizontal="left"/>
    </xf>
    <xf numFmtId="176" fontId="4" fillId="0" borderId="0" xfId="67" applyFont="1" applyFill="1" applyProtection="1"/>
    <xf numFmtId="0" fontId="25" fillId="0" borderId="0" xfId="66" applyFont="1" applyProtection="1"/>
    <xf numFmtId="0" fontId="25" fillId="0" borderId="0" xfId="66" applyFont="1" applyFill="1" applyBorder="1" applyAlignment="1" applyProtection="1">
      <alignment horizontal="left"/>
    </xf>
    <xf numFmtId="0" fontId="70" fillId="0" borderId="0" xfId="66" applyFont="1" applyFill="1" applyBorder="1" applyAlignment="1" applyProtection="1">
      <alignment vertical="top"/>
    </xf>
    <xf numFmtId="0" fontId="25" fillId="0" borderId="0" xfId="66" applyFont="1" applyFill="1" applyAlignment="1" applyProtection="1"/>
    <xf numFmtId="0" fontId="69" fillId="0" borderId="0" xfId="66" applyFont="1" applyFill="1" applyBorder="1" applyAlignment="1" applyProtection="1">
      <alignment horizontal="left"/>
    </xf>
    <xf numFmtId="0" fontId="25" fillId="31" borderId="0" xfId="66" applyFont="1" applyFill="1" applyProtection="1"/>
    <xf numFmtId="0" fontId="25" fillId="0" borderId="0" xfId="66" applyFont="1" applyAlignment="1" applyProtection="1">
      <alignment vertical="top"/>
    </xf>
    <xf numFmtId="0" fontId="27" fillId="0" borderId="0" xfId="66" applyFont="1" applyFill="1" applyBorder="1" applyAlignment="1" applyProtection="1">
      <alignment vertical="top"/>
    </xf>
    <xf numFmtId="49" fontId="47" fillId="0" borderId="0" xfId="67" applyNumberFormat="1" applyFont="1" applyAlignment="1" applyProtection="1"/>
    <xf numFmtId="0" fontId="47" fillId="0" borderId="0" xfId="66" applyFont="1" applyProtection="1"/>
    <xf numFmtId="49" fontId="74" fillId="0" borderId="0" xfId="66" applyNumberFormat="1" applyFont="1" applyProtection="1"/>
    <xf numFmtId="0" fontId="75" fillId="0" borderId="0" xfId="66" applyFont="1" applyProtection="1"/>
    <xf numFmtId="49" fontId="47" fillId="0" borderId="0" xfId="66" applyNumberFormat="1" applyFont="1" applyProtection="1"/>
    <xf numFmtId="0" fontId="47" fillId="0" borderId="0" xfId="66" applyFont="1" applyAlignment="1" applyProtection="1"/>
    <xf numFmtId="0" fontId="47" fillId="0" borderId="0" xfId="66" applyFont="1" applyFill="1" applyProtection="1"/>
    <xf numFmtId="49" fontId="51" fillId="0" borderId="0" xfId="67" applyNumberFormat="1" applyFont="1" applyAlignment="1" applyProtection="1"/>
    <xf numFmtId="0" fontId="47" fillId="0" borderId="0" xfId="66" applyFont="1" applyBorder="1" applyProtection="1"/>
    <xf numFmtId="0" fontId="76" fillId="0" borderId="0" xfId="66" applyFont="1" applyBorder="1" applyProtection="1"/>
    <xf numFmtId="0" fontId="47" fillId="0" borderId="0" xfId="66" applyFont="1" applyBorder="1" applyAlignment="1" applyProtection="1"/>
    <xf numFmtId="49" fontId="74" fillId="0" borderId="0" xfId="67" applyNumberFormat="1" applyFont="1" applyAlignment="1" applyProtection="1"/>
    <xf numFmtId="0" fontId="47" fillId="0" borderId="0" xfId="66" applyFont="1" applyAlignment="1" applyProtection="1">
      <alignment vertical="center"/>
    </xf>
    <xf numFmtId="0" fontId="77" fillId="0" borderId="0" xfId="66" applyFont="1" applyAlignment="1">
      <alignment vertical="center"/>
    </xf>
    <xf numFmtId="49" fontId="78" fillId="0" borderId="0" xfId="66" applyNumberFormat="1" applyFont="1" applyAlignment="1" applyProtection="1">
      <alignment vertical="center"/>
    </xf>
    <xf numFmtId="0" fontId="79" fillId="0" borderId="0" xfId="66" applyFont="1" applyAlignment="1">
      <alignment vertical="center"/>
    </xf>
    <xf numFmtId="0" fontId="47" fillId="0" borderId="0" xfId="66" applyFont="1" applyFill="1" applyAlignment="1" applyProtection="1">
      <alignment vertical="center"/>
    </xf>
    <xf numFmtId="49" fontId="51" fillId="0" borderId="0" xfId="67" applyNumberFormat="1" applyFont="1" applyAlignment="1" applyProtection="1">
      <alignment vertical="center"/>
    </xf>
    <xf numFmtId="0" fontId="80" fillId="0" borderId="0" xfId="66" applyFont="1" applyProtection="1"/>
    <xf numFmtId="0" fontId="81" fillId="0" borderId="0" xfId="66" applyFont="1" applyAlignment="1"/>
    <xf numFmtId="0" fontId="49" fillId="0" borderId="0" xfId="66" applyFont="1" applyAlignment="1"/>
    <xf numFmtId="0" fontId="82" fillId="0" borderId="0" xfId="66" applyFont="1" applyAlignment="1"/>
    <xf numFmtId="0" fontId="80" fillId="0" borderId="0" xfId="66" applyFont="1" applyFill="1" applyProtection="1"/>
    <xf numFmtId="0" fontId="80" fillId="0" borderId="0" xfId="66" applyFont="1" applyAlignment="1" applyProtection="1">
      <alignment vertical="center"/>
    </xf>
    <xf numFmtId="0" fontId="78" fillId="0" borderId="0" xfId="66" applyFont="1" applyAlignment="1">
      <alignment vertical="center"/>
    </xf>
    <xf numFmtId="0" fontId="80" fillId="0" borderId="0" xfId="66" applyFont="1" applyFill="1" applyAlignment="1" applyProtection="1">
      <alignment vertical="center"/>
    </xf>
    <xf numFmtId="0" fontId="74" fillId="0" borderId="0" xfId="66" applyFont="1" applyAlignment="1">
      <alignment vertical="center"/>
    </xf>
    <xf numFmtId="0" fontId="83" fillId="0" borderId="0" xfId="66" applyFont="1" applyAlignment="1">
      <alignment vertical="top" wrapText="1"/>
    </xf>
    <xf numFmtId="0" fontId="51" fillId="0" borderId="0" xfId="66" applyFont="1" applyAlignment="1">
      <alignment vertical="center"/>
    </xf>
    <xf numFmtId="0" fontId="83" fillId="0" borderId="0" xfId="66" applyFont="1" applyAlignment="1">
      <alignment vertical="top"/>
    </xf>
    <xf numFmtId="49" fontId="80" fillId="0" borderId="0" xfId="66" applyNumberFormat="1" applyFont="1" applyAlignment="1" applyProtection="1">
      <alignment horizontal="center"/>
    </xf>
    <xf numFmtId="49" fontId="80" fillId="0" borderId="0" xfId="66" applyNumberFormat="1" applyFont="1" applyFill="1" applyAlignment="1" applyProtection="1">
      <alignment horizontal="center"/>
    </xf>
    <xf numFmtId="49" fontId="80" fillId="0" borderId="0" xfId="66" applyNumberFormat="1" applyFont="1" applyFill="1" applyBorder="1" applyAlignment="1" applyProtection="1">
      <alignment horizontal="center"/>
    </xf>
    <xf numFmtId="49" fontId="80" fillId="0" borderId="0" xfId="66" applyNumberFormat="1" applyFont="1" applyBorder="1" applyProtection="1"/>
    <xf numFmtId="49" fontId="80" fillId="0" borderId="0" xfId="66" applyNumberFormat="1" applyFont="1" applyFill="1" applyBorder="1" applyProtection="1"/>
    <xf numFmtId="49" fontId="84" fillId="0" borderId="0" xfId="66" applyNumberFormat="1" applyFont="1" applyBorder="1" applyProtection="1"/>
    <xf numFmtId="49" fontId="84" fillId="0" borderId="0" xfId="66" applyNumberFormat="1" applyFont="1" applyFill="1" applyBorder="1" applyProtection="1"/>
    <xf numFmtId="49" fontId="47" fillId="0" borderId="0" xfId="67" applyNumberFormat="1" applyFont="1" applyBorder="1" applyAlignment="1" applyProtection="1"/>
    <xf numFmtId="49" fontId="80" fillId="0" borderId="0" xfId="66" applyNumberFormat="1" applyFont="1" applyBorder="1" applyAlignment="1" applyProtection="1"/>
    <xf numFmtId="49" fontId="80" fillId="0" borderId="0" xfId="66" applyNumberFormat="1" applyFont="1" applyFill="1" applyBorder="1" applyAlignment="1" applyProtection="1"/>
    <xf numFmtId="49" fontId="84" fillId="0" borderId="0" xfId="66" applyNumberFormat="1" applyFont="1" applyBorder="1" applyAlignment="1" applyProtection="1"/>
    <xf numFmtId="49" fontId="50" fillId="0" borderId="0" xfId="67" applyNumberFormat="1" applyFont="1" applyBorder="1" applyAlignment="1" applyProtection="1">
      <alignment vertical="center"/>
    </xf>
    <xf numFmtId="49" fontId="84" fillId="0" borderId="0" xfId="66" applyNumberFormat="1" applyFont="1" applyFill="1" applyBorder="1" applyAlignment="1" applyProtection="1"/>
    <xf numFmtId="0" fontId="75" fillId="0" borderId="0" xfId="66" applyFont="1" applyAlignment="1">
      <alignment vertical="center"/>
    </xf>
    <xf numFmtId="0" fontId="82" fillId="0" borderId="0" xfId="66" applyFont="1" applyFill="1" applyProtection="1"/>
    <xf numFmtId="176" fontId="47" fillId="0" borderId="0" xfId="67" applyFont="1" applyAlignment="1" applyProtection="1"/>
    <xf numFmtId="0" fontId="85" fillId="0" borderId="0" xfId="66" applyFont="1" applyAlignment="1">
      <alignment vertical="top"/>
    </xf>
    <xf numFmtId="176" fontId="4" fillId="0" borderId="0" xfId="67" applyFont="1" applyAlignment="1" applyProtection="1"/>
    <xf numFmtId="176" fontId="52" fillId="0" borderId="0" xfId="67" applyFont="1" applyAlignment="1" applyProtection="1"/>
    <xf numFmtId="0" fontId="82" fillId="0" borderId="0" xfId="66" applyFont="1" applyAlignment="1" applyProtection="1"/>
    <xf numFmtId="0" fontId="86" fillId="0" borderId="0" xfId="66" applyFont="1" applyAlignment="1">
      <alignment vertical="top"/>
    </xf>
    <xf numFmtId="0" fontId="82" fillId="0" borderId="0" xfId="66" applyFont="1" applyAlignment="1">
      <alignment vertical="top"/>
    </xf>
    <xf numFmtId="49" fontId="83" fillId="0" borderId="0" xfId="66" applyNumberFormat="1" applyFont="1" applyBorder="1" applyAlignment="1" applyProtection="1"/>
    <xf numFmtId="49" fontId="50" fillId="0" borderId="0" xfId="66" applyNumberFormat="1" applyFont="1" applyBorder="1" applyAlignment="1" applyProtection="1"/>
    <xf numFmtId="0" fontId="51" fillId="0" borderId="0" xfId="66" applyFont="1" applyAlignment="1">
      <alignment vertical="top" wrapText="1"/>
    </xf>
    <xf numFmtId="0" fontId="87" fillId="0" borderId="0" xfId="66" applyFont="1" applyProtection="1"/>
    <xf numFmtId="0" fontId="87" fillId="0" borderId="0" xfId="66" applyFont="1" applyFill="1" applyProtection="1"/>
    <xf numFmtId="49" fontId="51" fillId="0" borderId="0" xfId="66" applyNumberFormat="1" applyFont="1" applyBorder="1" applyAlignment="1" applyProtection="1"/>
    <xf numFmtId="0" fontId="83" fillId="0" borderId="0" xfId="66" applyFont="1" applyFill="1" applyBorder="1" applyAlignment="1"/>
    <xf numFmtId="187" fontId="83" fillId="0" borderId="0" xfId="66" applyNumberFormat="1" applyFont="1" applyFill="1" applyBorder="1" applyAlignment="1"/>
    <xf numFmtId="185" fontId="83" fillId="0" borderId="0" xfId="66" applyNumberFormat="1" applyFont="1" applyFill="1" applyBorder="1" applyAlignment="1">
      <alignment horizontal="right"/>
    </xf>
    <xf numFmtId="0" fontId="83" fillId="0" borderId="0" xfId="66" applyFont="1" applyFill="1" applyAlignment="1"/>
    <xf numFmtId="0" fontId="83" fillId="0" borderId="0" xfId="66" applyFont="1" applyFill="1" applyAlignment="1" applyProtection="1"/>
    <xf numFmtId="176" fontId="88" fillId="0" borderId="0" xfId="67" applyFont="1" applyBorder="1" applyAlignment="1" applyProtection="1"/>
    <xf numFmtId="176" fontId="88" fillId="0" borderId="0" xfId="67" applyFont="1" applyAlignment="1" applyProtection="1"/>
    <xf numFmtId="1" fontId="51" fillId="0" borderId="0" xfId="68" applyFont="1" applyFill="1" applyAlignment="1" applyProtection="1">
      <alignment vertical="center"/>
    </xf>
    <xf numFmtId="0" fontId="89" fillId="0" borderId="0" xfId="66" applyNumberFormat="1" applyFont="1" applyFill="1" applyAlignment="1">
      <alignment vertical="center"/>
    </xf>
    <xf numFmtId="176" fontId="51" fillId="0" borderId="0" xfId="67" applyFont="1" applyAlignment="1" applyProtection="1"/>
    <xf numFmtId="49" fontId="51" fillId="0" borderId="0" xfId="67" applyNumberFormat="1" applyFont="1" applyBorder="1" applyAlignment="1" applyProtection="1"/>
    <xf numFmtId="0" fontId="83" fillId="0" borderId="0" xfId="66" applyNumberFormat="1" applyFont="1" applyFill="1" applyBorder="1" applyAlignment="1">
      <alignment horizontal="center" vertical="center"/>
    </xf>
    <xf numFmtId="0" fontId="83" fillId="0" borderId="0" xfId="66" applyNumberFormat="1" applyFont="1" applyFill="1" applyBorder="1" applyAlignment="1"/>
    <xf numFmtId="176" fontId="51" fillId="0" borderId="0" xfId="67" applyFont="1" applyAlignment="1" applyProtection="1">
      <alignment vertical="center"/>
    </xf>
    <xf numFmtId="0" fontId="83" fillId="0" borderId="0" xfId="66" applyNumberFormat="1" applyFont="1" applyFill="1" applyBorder="1" applyAlignment="1">
      <alignment horizontal="right" vertical="center"/>
    </xf>
    <xf numFmtId="0" fontId="83" fillId="0" borderId="0" xfId="66" applyNumberFormat="1" applyFont="1" applyFill="1" applyBorder="1" applyAlignment="1">
      <alignment horizontal="right"/>
    </xf>
    <xf numFmtId="176" fontId="88" fillId="0" borderId="0" xfId="67" applyFont="1" applyAlignment="1" applyProtection="1">
      <alignment vertical="top"/>
    </xf>
    <xf numFmtId="0" fontId="83" fillId="0" borderId="0" xfId="66" applyFont="1" applyFill="1" applyBorder="1" applyAlignment="1">
      <alignment horizontal="center" vertical="center"/>
    </xf>
    <xf numFmtId="0" fontId="85" fillId="0" borderId="0" xfId="66" applyFont="1" applyFill="1" applyAlignment="1" applyProtection="1"/>
    <xf numFmtId="0" fontId="88" fillId="0" borderId="0" xfId="67" applyNumberFormat="1" applyFont="1" applyAlignment="1" applyProtection="1"/>
    <xf numFmtId="187" fontId="83" fillId="0" borderId="0" xfId="66" applyNumberFormat="1" applyFont="1" applyFill="1" applyBorder="1" applyAlignment="1">
      <alignment vertical="center"/>
    </xf>
    <xf numFmtId="185" fontId="83" fillId="0" borderId="0" xfId="66" applyNumberFormat="1" applyFont="1" applyFill="1" applyBorder="1" applyAlignment="1">
      <alignment horizontal="right" vertical="center"/>
    </xf>
    <xf numFmtId="185" fontId="83" fillId="0" borderId="0" xfId="66" applyNumberFormat="1" applyFont="1" applyFill="1" applyBorder="1" applyAlignment="1"/>
    <xf numFmtId="181" fontId="83" fillId="0" borderId="0" xfId="66" applyNumberFormat="1" applyFont="1" applyFill="1" applyBorder="1" applyAlignment="1"/>
    <xf numFmtId="188" fontId="83" fillId="0" borderId="0" xfId="66" applyNumberFormat="1" applyFont="1" applyFill="1" applyBorder="1" applyAlignment="1"/>
    <xf numFmtId="189" fontId="83" fillId="0" borderId="0" xfId="66" applyNumberFormat="1" applyFont="1" applyFill="1" applyBorder="1" applyAlignment="1"/>
    <xf numFmtId="1" fontId="83" fillId="0" borderId="0" xfId="68" applyFont="1" applyFill="1" applyAlignment="1" applyProtection="1"/>
    <xf numFmtId="176" fontId="83" fillId="0" borderId="0" xfId="67" applyFont="1" applyFill="1" applyBorder="1" applyAlignment="1">
      <alignment horizontal="distributed" vertical="center"/>
    </xf>
    <xf numFmtId="3" fontId="88" fillId="0" borderId="0" xfId="67" applyNumberFormat="1" applyFont="1" applyFill="1" applyBorder="1" applyAlignment="1">
      <alignment vertical="center"/>
    </xf>
    <xf numFmtId="190" fontId="88" fillId="0" borderId="0" xfId="67" applyNumberFormat="1" applyFont="1" applyFill="1" applyBorder="1" applyAlignment="1">
      <alignment vertical="center"/>
    </xf>
    <xf numFmtId="184" fontId="88" fillId="0" borderId="0" xfId="67" applyNumberFormat="1" applyFont="1" applyFill="1" applyBorder="1" applyAlignment="1">
      <alignment vertical="center"/>
    </xf>
    <xf numFmtId="188" fontId="88" fillId="0" borderId="0" xfId="67" applyNumberFormat="1" applyFont="1" applyFill="1" applyBorder="1" applyAlignment="1">
      <alignment vertical="center"/>
    </xf>
    <xf numFmtId="1" fontId="90" fillId="0" borderId="0" xfId="68" applyFont="1" applyFill="1" applyBorder="1" applyAlignment="1" applyProtection="1"/>
    <xf numFmtId="1" fontId="83" fillId="0" borderId="0" xfId="68" applyFont="1" applyFill="1" applyBorder="1" applyAlignment="1" applyProtection="1"/>
    <xf numFmtId="0" fontId="75" fillId="0" borderId="0" xfId="66" applyFont="1" applyFill="1" applyBorder="1" applyAlignment="1">
      <alignment vertical="center"/>
    </xf>
    <xf numFmtId="0" fontId="83" fillId="0" borderId="0" xfId="66" applyFont="1" applyFill="1" applyBorder="1" applyAlignment="1">
      <alignment vertical="center"/>
    </xf>
    <xf numFmtId="176" fontId="88" fillId="0" borderId="0" xfId="67" applyFont="1" applyAlignment="1" applyProtection="1">
      <alignment horizontal="right" vertical="center"/>
    </xf>
    <xf numFmtId="185" fontId="50" fillId="0" borderId="0" xfId="66" applyNumberFormat="1" applyFont="1" applyFill="1" applyBorder="1" applyAlignment="1">
      <alignment horizontal="left" vertical="top"/>
    </xf>
    <xf numFmtId="176" fontId="88" fillId="0" borderId="0" xfId="67" applyFont="1" applyBorder="1" applyAlignment="1" applyProtection="1">
      <alignment horizontal="right" vertical="center"/>
    </xf>
    <xf numFmtId="176" fontId="88" fillId="0" borderId="0" xfId="67" applyFont="1" applyAlignment="1" applyProtection="1">
      <alignment vertical="center"/>
    </xf>
    <xf numFmtId="0" fontId="83" fillId="0" borderId="0" xfId="66" applyFont="1" applyFill="1" applyBorder="1" applyAlignment="1">
      <alignment vertical="top"/>
    </xf>
    <xf numFmtId="1" fontId="85" fillId="0" borderId="0" xfId="68" applyFont="1" applyFill="1" applyBorder="1" applyAlignment="1" applyProtection="1">
      <alignment horizontal="left" vertical="center"/>
    </xf>
    <xf numFmtId="1" fontId="85" fillId="0" borderId="0" xfId="68" applyFont="1" applyFill="1" applyBorder="1" applyAlignment="1" applyProtection="1"/>
    <xf numFmtId="1" fontId="85" fillId="0" borderId="0" xfId="68" applyFont="1" applyFill="1" applyAlignment="1" applyProtection="1"/>
    <xf numFmtId="0" fontId="91" fillId="0" borderId="0" xfId="66" applyNumberFormat="1" applyFont="1" applyFill="1" applyBorder="1" applyAlignment="1">
      <alignment horizontal="left" vertical="center"/>
    </xf>
    <xf numFmtId="0" fontId="85" fillId="0" borderId="0" xfId="66" applyNumberFormat="1" applyFont="1" applyFill="1" applyBorder="1" applyAlignment="1"/>
    <xf numFmtId="0" fontId="85" fillId="0" borderId="0" xfId="66" applyFont="1" applyFill="1" applyAlignment="1"/>
    <xf numFmtId="0" fontId="51" fillId="0" borderId="0" xfId="66" applyFont="1" applyFill="1" applyAlignment="1">
      <alignment vertical="center"/>
    </xf>
    <xf numFmtId="0" fontId="85" fillId="0" borderId="0" xfId="66" applyFont="1" applyFill="1" applyAlignment="1">
      <alignment horizontal="left" vertical="center"/>
    </xf>
    <xf numFmtId="0" fontId="85" fillId="0" borderId="0" xfId="66" applyNumberFormat="1" applyFont="1" applyFill="1" applyBorder="1" applyAlignment="1">
      <alignment horizontal="center" vertical="center"/>
    </xf>
    <xf numFmtId="0" fontId="85" fillId="0" borderId="0" xfId="66" applyFont="1" applyFill="1" applyBorder="1" applyAlignment="1">
      <alignment vertical="center"/>
    </xf>
    <xf numFmtId="0" fontId="85" fillId="0" borderId="0" xfId="66" applyFont="1" applyFill="1" applyBorder="1" applyAlignment="1"/>
    <xf numFmtId="185" fontId="85" fillId="0" borderId="0" xfId="66" applyNumberFormat="1" applyFont="1" applyFill="1" applyBorder="1" applyAlignment="1">
      <alignment horizontal="right" vertical="center"/>
    </xf>
    <xf numFmtId="176" fontId="4" fillId="0" borderId="0" xfId="67" applyFont="1" applyBorder="1" applyAlignment="1" applyProtection="1"/>
    <xf numFmtId="0" fontId="83" fillId="0" borderId="0" xfId="66" applyFont="1" applyFill="1" applyAlignment="1">
      <alignment vertical="center"/>
    </xf>
    <xf numFmtId="1" fontId="4" fillId="0" borderId="0" xfId="68" applyFont="1" applyAlignment="1" applyProtection="1"/>
    <xf numFmtId="0" fontId="4" fillId="0" borderId="0" xfId="66" applyFont="1" applyAlignment="1" applyProtection="1"/>
    <xf numFmtId="0" fontId="92" fillId="0" borderId="0" xfId="67" applyNumberFormat="1" applyFont="1" applyAlignment="1" applyProtection="1">
      <protection locked="0"/>
    </xf>
    <xf numFmtId="0" fontId="4" fillId="0" borderId="0" xfId="67" applyNumberFormat="1" applyFont="1" applyAlignment="1" applyProtection="1"/>
    <xf numFmtId="188" fontId="75" fillId="0" borderId="0" xfId="66" applyNumberFormat="1" applyFont="1" applyFill="1" applyBorder="1" applyAlignment="1"/>
    <xf numFmtId="176" fontId="83" fillId="0" borderId="0" xfId="67" applyFont="1" applyAlignment="1" applyProtection="1"/>
    <xf numFmtId="0" fontId="83" fillId="0" borderId="0" xfId="66" applyFont="1" applyFill="1" applyAlignment="1">
      <alignment shrinkToFit="1"/>
    </xf>
    <xf numFmtId="0" fontId="75" fillId="0" borderId="0" xfId="66" applyFont="1" applyFill="1" applyAlignment="1">
      <alignment vertical="center"/>
    </xf>
    <xf numFmtId="0" fontId="85" fillId="0" borderId="0" xfId="66" applyFont="1" applyFill="1" applyAlignment="1">
      <alignment shrinkToFit="1"/>
    </xf>
    <xf numFmtId="176" fontId="93" fillId="0" borderId="0" xfId="67" applyFont="1" applyBorder="1" applyAlignment="1" applyProtection="1"/>
    <xf numFmtId="176" fontId="93" fillId="0" borderId="0" xfId="67" applyFont="1" applyAlignment="1" applyProtection="1"/>
    <xf numFmtId="0" fontId="93" fillId="0" borderId="0" xfId="67" applyNumberFormat="1" applyFont="1" applyAlignment="1" applyProtection="1"/>
    <xf numFmtId="187" fontId="85" fillId="0" borderId="0" xfId="66" applyNumberFormat="1" applyFont="1" applyFill="1" applyBorder="1" applyAlignment="1"/>
    <xf numFmtId="185" fontId="85" fillId="0" borderId="0" xfId="66" applyNumberFormat="1" applyFont="1" applyFill="1" applyBorder="1" applyAlignment="1"/>
    <xf numFmtId="181" fontId="85" fillId="0" borderId="0" xfId="66" applyNumberFormat="1" applyFont="1" applyFill="1" applyBorder="1" applyAlignment="1"/>
    <xf numFmtId="188" fontId="85" fillId="0" borderId="0" xfId="66" applyNumberFormat="1" applyFont="1" applyFill="1" applyBorder="1" applyAlignment="1"/>
    <xf numFmtId="189" fontId="85" fillId="0" borderId="0" xfId="66" applyNumberFormat="1" applyFont="1" applyFill="1" applyBorder="1" applyAlignment="1"/>
    <xf numFmtId="188" fontId="85" fillId="0" borderId="0" xfId="66" applyNumberFormat="1" applyFont="1" applyFill="1" applyBorder="1" applyAlignment="1">
      <alignment vertical="center"/>
    </xf>
    <xf numFmtId="189" fontId="85" fillId="0" borderId="0" xfId="66" applyNumberFormat="1" applyFont="1" applyFill="1" applyBorder="1" applyAlignment="1">
      <alignment vertical="center"/>
    </xf>
    <xf numFmtId="189" fontId="85" fillId="0" borderId="0" xfId="66" applyNumberFormat="1" applyFont="1" applyFill="1" applyBorder="1" applyAlignment="1">
      <alignment horizontal="right" vertical="center"/>
    </xf>
    <xf numFmtId="1" fontId="85" fillId="0" borderId="0" xfId="68" applyFont="1" applyFill="1" applyBorder="1" applyAlignment="1" applyProtection="1">
      <alignment horizontal="center"/>
    </xf>
    <xf numFmtId="176" fontId="85" fillId="0" borderId="0" xfId="67" applyFont="1" applyFill="1" applyAlignment="1"/>
    <xf numFmtId="176" fontId="85" fillId="0" borderId="0" xfId="67" applyFont="1" applyFill="1" applyBorder="1" applyAlignment="1">
      <alignment horizontal="distributed" vertical="center"/>
    </xf>
    <xf numFmtId="176" fontId="85" fillId="0" borderId="0" xfId="67" applyFont="1" applyFill="1" applyAlignment="1" applyProtection="1"/>
    <xf numFmtId="188" fontId="85" fillId="0" borderId="0" xfId="67" applyNumberFormat="1" applyFont="1" applyFill="1" applyBorder="1" applyAlignment="1">
      <alignment vertical="center"/>
    </xf>
    <xf numFmtId="184" fontId="85" fillId="0" borderId="0" xfId="67" applyNumberFormat="1" applyFont="1" applyFill="1" applyBorder="1" applyAlignment="1">
      <alignment vertical="center"/>
    </xf>
    <xf numFmtId="189" fontId="85" fillId="0" borderId="0" xfId="67" applyNumberFormat="1" applyFont="1" applyFill="1" applyBorder="1" applyAlignment="1">
      <alignment vertical="center"/>
    </xf>
    <xf numFmtId="189" fontId="85" fillId="0" borderId="0" xfId="67" applyNumberFormat="1" applyFont="1" applyFill="1" applyBorder="1" applyAlignment="1">
      <alignment horizontal="right" vertical="center"/>
    </xf>
    <xf numFmtId="176" fontId="85" fillId="0" borderId="0" xfId="67" applyFont="1" applyFill="1" applyBorder="1" applyAlignment="1"/>
    <xf numFmtId="185" fontId="85" fillId="0" borderId="0" xfId="67" applyNumberFormat="1" applyFont="1" applyFill="1" applyBorder="1" applyAlignment="1"/>
    <xf numFmtId="176" fontId="88" fillId="0" borderId="0" xfId="67" applyFont="1" applyFill="1" applyAlignment="1"/>
    <xf numFmtId="185" fontId="88" fillId="0" borderId="0" xfId="67" applyNumberFormat="1" applyFont="1" applyFill="1" applyBorder="1" applyAlignment="1"/>
    <xf numFmtId="189" fontId="88" fillId="0" borderId="0" xfId="67" applyNumberFormat="1" applyFont="1" applyFill="1" applyBorder="1" applyAlignment="1">
      <alignment horizontal="right" vertical="center"/>
    </xf>
    <xf numFmtId="176" fontId="88" fillId="0" borderId="0" xfId="67" applyFont="1" applyFill="1" applyBorder="1" applyAlignment="1"/>
    <xf numFmtId="189" fontId="88" fillId="0" borderId="0" xfId="67" applyNumberFormat="1" applyFont="1" applyFill="1" applyBorder="1" applyAlignment="1"/>
    <xf numFmtId="1" fontId="83" fillId="0" borderId="0" xfId="68" applyFont="1" applyAlignment="1" applyProtection="1"/>
    <xf numFmtId="1" fontId="90" fillId="0" borderId="0" xfId="68" applyFont="1" applyFill="1" applyBorder="1" applyAlignment="1" applyProtection="1">
      <alignment horizontal="center"/>
    </xf>
    <xf numFmtId="176" fontId="4" fillId="0" borderId="0" xfId="67" applyFont="1" applyFill="1" applyBorder="1" applyAlignment="1">
      <alignment horizontal="distributed" vertical="center"/>
    </xf>
    <xf numFmtId="3" fontId="92" fillId="0" borderId="0" xfId="67" applyNumberFormat="1" applyFont="1" applyFill="1" applyBorder="1" applyAlignment="1">
      <alignment vertical="center"/>
    </xf>
    <xf numFmtId="190" fontId="92" fillId="0" borderId="0" xfId="67" applyNumberFormat="1" applyFont="1" applyFill="1" applyBorder="1" applyAlignment="1">
      <alignment vertical="center"/>
    </xf>
    <xf numFmtId="184" fontId="92" fillId="0" borderId="0" xfId="67" applyNumberFormat="1" applyFont="1" applyFill="1" applyBorder="1" applyAlignment="1">
      <alignment vertical="center"/>
    </xf>
    <xf numFmtId="188" fontId="92" fillId="0" borderId="0" xfId="67" applyNumberFormat="1" applyFont="1" applyFill="1" applyBorder="1" applyAlignment="1">
      <alignment vertical="center"/>
    </xf>
    <xf numFmtId="1" fontId="87" fillId="0" borderId="0" xfId="68" applyFont="1" applyFill="1" applyBorder="1" applyAlignment="1" applyProtection="1"/>
    <xf numFmtId="1" fontId="87" fillId="0" borderId="0" xfId="68" applyFont="1" applyBorder="1" applyAlignment="1" applyProtection="1"/>
    <xf numFmtId="1" fontId="47" fillId="0" borderId="0" xfId="68" applyFont="1" applyBorder="1" applyAlignment="1" applyProtection="1"/>
    <xf numFmtId="176" fontId="4" fillId="0" borderId="0" xfId="67" applyFont="1" applyFill="1" applyBorder="1" applyAlignment="1">
      <alignment vertical="center"/>
    </xf>
    <xf numFmtId="176" fontId="47" fillId="0" borderId="0" xfId="67" applyFont="1" applyBorder="1" applyAlignment="1" applyProtection="1"/>
    <xf numFmtId="176" fontId="94" fillId="0" borderId="0" xfId="67" applyFont="1" applyFill="1" applyBorder="1" applyAlignment="1">
      <alignment vertical="center"/>
    </xf>
    <xf numFmtId="38" fontId="92" fillId="0" borderId="0" xfId="63" applyFont="1" applyFill="1" applyBorder="1" applyAlignment="1"/>
    <xf numFmtId="190" fontId="92" fillId="0" borderId="0" xfId="63" applyNumberFormat="1" applyFont="1" applyFill="1" applyBorder="1" applyAlignment="1"/>
    <xf numFmtId="184" fontId="4" fillId="0" borderId="0" xfId="67" applyNumberFormat="1" applyFont="1" applyFill="1" applyBorder="1" applyAlignment="1">
      <alignment vertical="center"/>
    </xf>
    <xf numFmtId="184" fontId="92" fillId="0" borderId="0" xfId="63" applyNumberFormat="1" applyFont="1" applyFill="1" applyBorder="1" applyAlignment="1"/>
    <xf numFmtId="37" fontId="25" fillId="0" borderId="0" xfId="62" quotePrefix="1" applyNumberFormat="1" applyFont="1" applyFill="1" applyProtection="1"/>
    <xf numFmtId="49" fontId="25" fillId="0" borderId="13" xfId="67" quotePrefix="1" applyNumberFormat="1" applyFont="1" applyFill="1" applyBorder="1" applyAlignment="1" applyProtection="1">
      <alignment horizontal="right"/>
    </xf>
    <xf numFmtId="179" fontId="25" fillId="0" borderId="22" xfId="66" applyNumberFormat="1" applyFont="1" applyFill="1" applyBorder="1" applyAlignment="1"/>
    <xf numFmtId="176" fontId="31" fillId="0" borderId="25" xfId="62" applyFont="1" applyFill="1" applyBorder="1" applyAlignment="1" applyProtection="1"/>
    <xf numFmtId="176" fontId="27" fillId="0" borderId="0" xfId="62" quotePrefix="1" applyFont="1" applyFill="1" applyBorder="1" applyAlignment="1" applyProtection="1">
      <alignment horizontal="center"/>
    </xf>
    <xf numFmtId="176" fontId="31" fillId="0" borderId="17" xfId="62" applyFont="1" applyFill="1" applyBorder="1" applyAlignment="1" applyProtection="1">
      <alignment horizontal="center" vertical="center" shrinkToFit="1"/>
    </xf>
    <xf numFmtId="0" fontId="51" fillId="0" borderId="0" xfId="66" applyFont="1" applyAlignment="1">
      <alignment vertical="top" wrapText="1"/>
    </xf>
    <xf numFmtId="176" fontId="40" fillId="26" borderId="0" xfId="0" applyFont="1" applyFill="1" applyBorder="1" applyAlignment="1" applyProtection="1">
      <alignment horizontal="left" indent="2"/>
    </xf>
    <xf numFmtId="176" fontId="41" fillId="26" borderId="0" xfId="0" applyFont="1" applyFill="1" applyBorder="1" applyAlignment="1" applyProtection="1">
      <alignment horizontal="center" vertical="center"/>
    </xf>
    <xf numFmtId="37" fontId="45" fillId="26" borderId="0" xfId="0" applyNumberFormat="1" applyFont="1" applyFill="1" applyBorder="1" applyAlignment="1" applyProtection="1">
      <alignment horizontal="left" vertical="top" indent="2"/>
    </xf>
    <xf numFmtId="176" fontId="25" fillId="26" borderId="0" xfId="0" applyFont="1" applyFill="1" applyBorder="1" applyAlignment="1" applyProtection="1">
      <alignment horizontal="center" vertical="center"/>
    </xf>
    <xf numFmtId="49" fontId="71" fillId="0" borderId="0" xfId="66" applyNumberFormat="1" applyFont="1" applyAlignment="1" applyProtection="1">
      <alignment horizontal="center" vertical="center"/>
    </xf>
    <xf numFmtId="49" fontId="72" fillId="0" borderId="0" xfId="66" applyNumberFormat="1" applyFont="1" applyAlignment="1" applyProtection="1">
      <alignment horizontal="center" vertical="center"/>
    </xf>
    <xf numFmtId="49" fontId="72" fillId="0" borderId="0" xfId="66" applyNumberFormat="1" applyFont="1" applyAlignment="1" applyProtection="1">
      <alignment vertical="center"/>
    </xf>
    <xf numFmtId="49" fontId="48" fillId="0" borderId="0" xfId="66" applyNumberFormat="1" applyFont="1" applyAlignment="1" applyProtection="1">
      <alignment horizontal="center"/>
    </xf>
    <xf numFmtId="49" fontId="73" fillId="0" borderId="0" xfId="66" applyNumberFormat="1" applyFont="1" applyAlignment="1" applyProtection="1">
      <alignment horizontal="center"/>
    </xf>
    <xf numFmtId="49" fontId="73" fillId="0" borderId="0" xfId="66" applyNumberFormat="1" applyFont="1" applyAlignment="1" applyProtection="1"/>
    <xf numFmtId="176" fontId="25" fillId="0" borderId="16" xfId="62" quotePrefix="1" applyFont="1" applyFill="1" applyBorder="1" applyAlignment="1" applyProtection="1">
      <alignment horizontal="right" vertical="center"/>
    </xf>
    <xf numFmtId="176" fontId="25" fillId="0" borderId="28" xfId="62" quotePrefix="1" applyFont="1" applyFill="1" applyBorder="1" applyAlignment="1" applyProtection="1">
      <alignment horizontal="right" vertical="center"/>
    </xf>
    <xf numFmtId="178" fontId="25" fillId="0" borderId="16" xfId="62" quotePrefix="1" applyNumberFormat="1" applyFont="1" applyFill="1" applyBorder="1" applyAlignment="1" applyProtection="1">
      <alignment horizontal="center" shrinkToFit="1"/>
    </xf>
    <xf numFmtId="178" fontId="25" fillId="0" borderId="15" xfId="62" quotePrefix="1" applyNumberFormat="1" applyFont="1" applyFill="1" applyBorder="1" applyAlignment="1" applyProtection="1">
      <alignment horizontal="center" shrinkToFit="1"/>
    </xf>
    <xf numFmtId="178" fontId="25" fillId="0" borderId="26" xfId="62" applyNumberFormat="1" applyFont="1" applyFill="1" applyBorder="1" applyAlignment="1" applyProtection="1">
      <alignment horizontal="center" vertical="center" wrapText="1"/>
    </xf>
    <xf numFmtId="178" fontId="25" fillId="0" borderId="22" xfId="62" applyNumberFormat="1" applyFont="1" applyFill="1" applyBorder="1" applyAlignment="1" applyProtection="1">
      <alignment horizontal="center" vertical="center" wrapText="1"/>
    </xf>
    <xf numFmtId="178" fontId="25" fillId="0" borderId="18" xfId="62" applyNumberFormat="1" applyFont="1" applyFill="1" applyBorder="1" applyAlignment="1" applyProtection="1">
      <alignment horizontal="center" vertical="center" wrapText="1"/>
    </xf>
    <xf numFmtId="176" fontId="25" fillId="0" borderId="26" xfId="62" applyFont="1" applyFill="1" applyBorder="1" applyAlignment="1" applyProtection="1">
      <alignment horizontal="center" vertical="center" wrapText="1"/>
    </xf>
    <xf numFmtId="176" fontId="25" fillId="0" borderId="22" xfId="62" applyFont="1" applyFill="1" applyBorder="1" applyAlignment="1" applyProtection="1">
      <alignment horizontal="center" vertical="center" wrapText="1"/>
    </xf>
    <xf numFmtId="176" fontId="25" fillId="0" borderId="18" xfId="62" applyFont="1" applyFill="1" applyBorder="1" applyAlignment="1" applyProtection="1">
      <alignment horizontal="center" vertical="center" wrapText="1"/>
    </xf>
    <xf numFmtId="178" fontId="25" fillId="0" borderId="25" xfId="62" applyNumberFormat="1" applyFont="1" applyFill="1" applyBorder="1" applyAlignment="1" applyProtection="1">
      <alignment horizontal="center" vertical="center"/>
    </xf>
    <xf numFmtId="178" fontId="25" fillId="0" borderId="24" xfId="62" applyNumberFormat="1" applyFont="1" applyFill="1" applyBorder="1" applyAlignment="1" applyProtection="1">
      <alignment horizontal="center" vertical="center"/>
    </xf>
    <xf numFmtId="178" fontId="25" fillId="0" borderId="27" xfId="62" applyNumberFormat="1" applyFont="1" applyFill="1" applyBorder="1" applyAlignment="1" applyProtection="1">
      <alignment horizontal="center" vertical="center"/>
    </xf>
    <xf numFmtId="176" fontId="25" fillId="0" borderId="16" xfId="62" applyNumberFormat="1" applyFont="1" applyFill="1" applyBorder="1" applyAlignment="1" applyProtection="1">
      <alignment horizontal="center" vertical="center"/>
    </xf>
    <xf numFmtId="176" fontId="25" fillId="0" borderId="15" xfId="62" applyNumberFormat="1" applyFont="1" applyFill="1" applyBorder="1" applyAlignment="1" applyProtection="1">
      <alignment horizontal="center" vertical="center"/>
    </xf>
    <xf numFmtId="176" fontId="25" fillId="0" borderId="17" xfId="62" applyNumberFormat="1" applyFont="1" applyFill="1" applyBorder="1" applyAlignment="1" applyProtection="1">
      <alignment horizontal="center" vertical="center"/>
    </xf>
    <xf numFmtId="176" fontId="25" fillId="0" borderId="19" xfId="62" applyNumberFormat="1" applyFont="1" applyFill="1" applyBorder="1" applyAlignment="1" applyProtection="1">
      <alignment horizontal="center" vertical="center"/>
    </xf>
    <xf numFmtId="176" fontId="25" fillId="0" borderId="23" xfId="62" applyFont="1" applyFill="1" applyBorder="1" applyAlignment="1" applyProtection="1">
      <alignment horizontal="center" vertical="center"/>
    </xf>
    <xf numFmtId="176" fontId="25" fillId="0" borderId="18" xfId="62" applyFont="1" applyFill="1" applyBorder="1" applyAlignment="1" applyProtection="1">
      <alignment horizontal="center" vertical="center"/>
    </xf>
    <xf numFmtId="176" fontId="25" fillId="0" borderId="23" xfId="62" applyNumberFormat="1" applyFont="1" applyFill="1" applyBorder="1" applyAlignment="1" applyProtection="1">
      <alignment horizontal="center" vertical="center"/>
    </xf>
    <xf numFmtId="176" fontId="25" fillId="0" borderId="18" xfId="62" applyNumberFormat="1" applyFont="1" applyFill="1" applyBorder="1" applyAlignment="1" applyProtection="1">
      <alignment horizontal="center" vertical="center"/>
    </xf>
    <xf numFmtId="178" fontId="25" fillId="0" borderId="20" xfId="62" applyNumberFormat="1" applyFont="1" applyFill="1" applyBorder="1" applyAlignment="1" applyProtection="1">
      <alignment horizontal="center" vertical="center"/>
    </xf>
    <xf numFmtId="178" fontId="25" fillId="0" borderId="31" xfId="62" applyNumberFormat="1" applyFont="1" applyFill="1" applyBorder="1" applyAlignment="1" applyProtection="1">
      <alignment horizontal="center" vertical="center"/>
    </xf>
    <xf numFmtId="176" fontId="26" fillId="0" borderId="11" xfId="62" applyFont="1" applyFill="1" applyBorder="1" applyAlignment="1" applyProtection="1">
      <alignment horizontal="left"/>
    </xf>
    <xf numFmtId="37" fontId="25" fillId="0" borderId="27" xfId="62" applyNumberFormat="1" applyFont="1" applyFill="1" applyBorder="1" applyAlignment="1" applyProtection="1">
      <alignment horizontal="center" vertical="center"/>
    </xf>
    <xf numFmtId="37" fontId="25" fillId="0" borderId="19" xfId="62" applyNumberFormat="1" applyFont="1" applyFill="1" applyBorder="1" applyAlignment="1" applyProtection="1">
      <alignment horizontal="center" vertical="center"/>
    </xf>
    <xf numFmtId="176" fontId="31" fillId="0" borderId="17" xfId="62" applyFont="1" applyFill="1" applyBorder="1" applyAlignment="1" applyProtection="1">
      <alignment horizontal="center"/>
    </xf>
    <xf numFmtId="176" fontId="31" fillId="0" borderId="21" xfId="62" applyFont="1" applyFill="1" applyBorder="1" applyAlignment="1" applyProtection="1">
      <alignment horizontal="center"/>
    </xf>
    <xf numFmtId="37" fontId="25" fillId="0" borderId="13" xfId="62" applyNumberFormat="1" applyFont="1" applyFill="1" applyBorder="1" applyAlignment="1" applyProtection="1">
      <alignment horizontal="center" vertical="center"/>
    </xf>
    <xf numFmtId="176" fontId="25" fillId="0" borderId="25" xfId="62" applyFont="1" applyFill="1" applyBorder="1" applyAlignment="1" applyProtection="1">
      <alignment horizontal="center" vertical="center"/>
    </xf>
    <xf numFmtId="176" fontId="25" fillId="0" borderId="24" xfId="62" applyFont="1" applyFill="1" applyBorder="1" applyAlignment="1" applyProtection="1">
      <alignment horizontal="center" vertical="center"/>
    </xf>
    <xf numFmtId="176" fontId="25" fillId="0" borderId="27" xfId="62" applyFont="1" applyFill="1" applyBorder="1" applyAlignment="1" applyProtection="1">
      <alignment horizontal="center" vertical="center"/>
    </xf>
    <xf numFmtId="176" fontId="25" fillId="0" borderId="17" xfId="62" applyFont="1" applyFill="1" applyBorder="1" applyAlignment="1" applyProtection="1">
      <alignment horizontal="center" vertical="center"/>
    </xf>
    <xf numFmtId="176" fontId="25" fillId="0" borderId="21" xfId="62" applyFont="1" applyFill="1" applyBorder="1" applyAlignment="1" applyProtection="1">
      <alignment horizontal="center" vertical="center"/>
    </xf>
    <xf numFmtId="176" fontId="25" fillId="0" borderId="19"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xf>
    <xf numFmtId="178" fontId="25" fillId="0" borderId="19" xfId="62" applyNumberFormat="1" applyFont="1" applyFill="1" applyBorder="1" applyAlignment="1" applyProtection="1">
      <alignment horizontal="center"/>
    </xf>
    <xf numFmtId="178" fontId="25" fillId="0" borderId="17" xfId="62" applyNumberFormat="1" applyFont="1" applyFill="1" applyBorder="1" applyAlignment="1" applyProtection="1">
      <alignment horizontal="center" vertical="center"/>
    </xf>
    <xf numFmtId="178" fontId="25" fillId="0" borderId="21" xfId="62" applyNumberFormat="1" applyFont="1" applyFill="1" applyBorder="1" applyAlignment="1" applyProtection="1">
      <alignment horizontal="center" vertical="center"/>
    </xf>
    <xf numFmtId="176" fontId="25" fillId="0" borderId="16" xfId="62" applyFont="1" applyFill="1" applyBorder="1" applyAlignment="1" applyProtection="1">
      <alignment horizontal="center" vertical="center"/>
    </xf>
    <xf numFmtId="176" fontId="25" fillId="0" borderId="15" xfId="62" applyFont="1" applyFill="1" applyBorder="1" applyAlignment="1" applyProtection="1">
      <alignment horizontal="center" vertical="center"/>
    </xf>
    <xf numFmtId="176" fontId="25" fillId="0" borderId="16" xfId="62" applyFont="1" applyFill="1" applyBorder="1" applyAlignment="1" applyProtection="1">
      <alignment horizontal="center"/>
    </xf>
    <xf numFmtId="176" fontId="25" fillId="0" borderId="28" xfId="62" applyFont="1" applyFill="1" applyBorder="1" applyAlignment="1" applyProtection="1">
      <alignment horizontal="center"/>
    </xf>
    <xf numFmtId="176" fontId="25" fillId="0" borderId="14" xfId="62" quotePrefix="1"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3" xfId="62" quotePrefix="1" applyFont="1" applyFill="1" applyBorder="1" applyAlignment="1" applyProtection="1">
      <alignment horizontal="center"/>
    </xf>
    <xf numFmtId="176" fontId="34" fillId="0" borderId="0" xfId="62" applyFont="1" applyFill="1" applyAlignment="1" applyProtection="1">
      <alignment horizontal="center"/>
    </xf>
    <xf numFmtId="176" fontId="25" fillId="0" borderId="0" xfId="62" applyFont="1" applyFill="1" applyBorder="1" applyAlignment="1" applyProtection="1">
      <alignment horizontal="center"/>
    </xf>
    <xf numFmtId="176" fontId="25" fillId="0" borderId="25" xfId="62" applyFont="1" applyFill="1" applyBorder="1" applyAlignment="1" applyProtection="1">
      <alignment horizontal="center" vertical="center" wrapText="1"/>
    </xf>
    <xf numFmtId="176" fontId="25" fillId="0" borderId="24" xfId="62" applyFont="1" applyFill="1" applyBorder="1" applyAlignment="1" applyProtection="1">
      <alignment horizontal="center" vertical="center" wrapText="1"/>
    </xf>
    <xf numFmtId="176" fontId="25" fillId="0" borderId="14" xfId="62" applyFont="1" applyFill="1" applyBorder="1" applyAlignment="1" applyProtection="1">
      <alignment horizontal="center" vertical="center" wrapText="1"/>
    </xf>
    <xf numFmtId="176" fontId="25" fillId="0" borderId="0"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wrapText="1"/>
    </xf>
    <xf numFmtId="0" fontId="45" fillId="29" borderId="21" xfId="66" applyFont="1" applyFill="1" applyBorder="1" applyAlignment="1" applyProtection="1">
      <alignment horizontal="center"/>
    </xf>
    <xf numFmtId="0" fontId="45" fillId="30" borderId="21" xfId="66" applyFont="1" applyFill="1" applyBorder="1" applyAlignment="1" applyProtection="1">
      <alignment horizontal="center"/>
    </xf>
    <xf numFmtId="176" fontId="25" fillId="0" borderId="33" xfId="62" applyFont="1" applyFill="1" applyBorder="1" applyAlignment="1" applyProtection="1">
      <alignment horizontal="center" vertical="center"/>
    </xf>
    <xf numFmtId="176" fontId="25" fillId="0" borderId="32" xfId="62" applyFont="1" applyFill="1" applyBorder="1" applyAlignment="1" applyProtection="1">
      <alignment horizontal="center" vertical="center"/>
    </xf>
    <xf numFmtId="176" fontId="25" fillId="0" borderId="34"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wrapText="1"/>
    </xf>
    <xf numFmtId="178" fontId="25" fillId="0" borderId="19" xfId="62" applyNumberFormat="1" applyFont="1" applyFill="1" applyBorder="1" applyAlignment="1" applyProtection="1">
      <alignment horizontal="center" vertical="center"/>
    </xf>
    <xf numFmtId="49" fontId="31" fillId="0" borderId="17" xfId="62" applyNumberFormat="1" applyFont="1" applyFill="1" applyBorder="1" applyAlignment="1" applyProtection="1">
      <alignment horizontal="center" shrinkToFit="1"/>
    </xf>
    <xf numFmtId="49" fontId="31" fillId="0" borderId="21" xfId="67" applyNumberFormat="1" applyFont="1" applyFill="1" applyBorder="1" applyAlignment="1" applyProtection="1">
      <alignment horizontal="center" shrinkToFit="1"/>
    </xf>
    <xf numFmtId="178" fontId="25" fillId="0" borderId="23" xfId="62" applyNumberFormat="1" applyFont="1" applyFill="1" applyBorder="1" applyAlignment="1" applyProtection="1">
      <alignment horizontal="center" vertical="center"/>
    </xf>
    <xf numFmtId="178" fontId="25" fillId="0" borderId="18" xfId="62" applyNumberFormat="1" applyFont="1" applyFill="1" applyBorder="1" applyAlignment="1" applyProtection="1">
      <alignment horizontal="center" vertical="center"/>
    </xf>
    <xf numFmtId="176" fontId="25" fillId="0" borderId="14" xfId="62" applyFont="1" applyFill="1" applyBorder="1" applyAlignment="1" applyProtection="1">
      <alignment horizontal="center" vertical="center"/>
    </xf>
    <xf numFmtId="176" fontId="25" fillId="0" borderId="0" xfId="62" applyFont="1" applyFill="1" applyBorder="1" applyAlignment="1" applyProtection="1">
      <alignment horizontal="center" vertical="center"/>
    </xf>
    <xf numFmtId="176" fontId="25" fillId="0" borderId="13" xfId="62" applyFont="1" applyFill="1" applyBorder="1" applyAlignment="1" applyProtection="1">
      <alignment horizontal="center" vertical="center"/>
    </xf>
    <xf numFmtId="0" fontId="53" fillId="0" borderId="20" xfId="66" applyFont="1" applyBorder="1" applyAlignment="1">
      <alignment horizontal="center"/>
    </xf>
    <xf numFmtId="0" fontId="53" fillId="0" borderId="30" xfId="66"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3"/>
    <cellStyle name="桁区切り 3" xfId="34"/>
    <cellStyle name="桁区切り 4" xfId="57"/>
    <cellStyle name="桁区切り 5" xfId="6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5"/>
    <cellStyle name="標準 17" xfId="66"/>
    <cellStyle name="標準 2" xfId="46"/>
    <cellStyle name="標準 2 2" xfId="67"/>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統177-2" xfId="68"/>
    <cellStyle name="標準_統計3P4P(216)" xfId="62"/>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'グラフ(IIP)'!$J$6:$J$104</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'グラフ(IIP)'!$E$6:$E$104</c:f>
              <c:numCache>
                <c:formatCode>General</c:formatCode>
                <c:ptCount val="99"/>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pt idx="91">
                  <c:v>79.8</c:v>
                </c:pt>
                <c:pt idx="92">
                  <c:v>86.2</c:v>
                </c:pt>
                <c:pt idx="93">
                  <c:v>88.8</c:v>
                </c:pt>
                <c:pt idx="94">
                  <c:v>82.6</c:v>
                </c:pt>
                <c:pt idx="95">
                  <c:v>90.8</c:v>
                </c:pt>
                <c:pt idx="96">
                  <c:v>92.4</c:v>
                </c:pt>
                <c:pt idx="97">
                  <c:v>96.2</c:v>
                </c:pt>
                <c:pt idx="98">
                  <c:v>96.2</c:v>
                </c:pt>
              </c:numCache>
            </c:numRef>
          </c:val>
          <c:smooth val="0"/>
          <c:extLst>
            <c:ext xmlns:c16="http://schemas.microsoft.com/office/drawing/2014/chart" uri="{C3380CC4-5D6E-409C-BE32-E72D297353CC}">
              <c16:uniqueId val="{00000000-BB15-438A-8D61-860D2312EB3F}"/>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'グラフ(IIP)'!$J$6:$J$104</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'グラフ(IIP)'!$G$6:$G$104</c:f>
              <c:numCache>
                <c:formatCode>General</c:formatCode>
                <c:ptCount val="99"/>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pt idx="91">
                  <c:v>88.7</c:v>
                </c:pt>
                <c:pt idx="92">
                  <c:v>90.8</c:v>
                </c:pt>
                <c:pt idx="93">
                  <c:v>92.5</c:v>
                </c:pt>
                <c:pt idx="94">
                  <c:v>95.7</c:v>
                </c:pt>
                <c:pt idx="95">
                  <c:v>91.1</c:v>
                </c:pt>
                <c:pt idx="96">
                  <c:v>99.6</c:v>
                </c:pt>
                <c:pt idx="97">
                  <c:v>100.4</c:v>
                </c:pt>
                <c:pt idx="98">
                  <c:v>96.8</c:v>
                </c:pt>
              </c:numCache>
            </c:numRef>
          </c:val>
          <c:smooth val="0"/>
          <c:extLst>
            <c:ext xmlns:c16="http://schemas.microsoft.com/office/drawing/2014/chart" uri="{C3380CC4-5D6E-409C-BE32-E72D297353CC}">
              <c16:uniqueId val="{00000001-BB15-438A-8D61-860D2312EB3F}"/>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'グラフ(IIP)'!$J$6:$J$104</c:f>
              <c:strCache>
                <c:ptCount val="97"/>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'グラフ(IIP)'!$I$6:$I$104</c:f>
              <c:numCache>
                <c:formatCode>General</c:formatCode>
                <c:ptCount val="99"/>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numCache>
            </c:numRef>
          </c:val>
          <c:smooth val="0"/>
          <c:extLst>
            <c:ext xmlns:c16="http://schemas.microsoft.com/office/drawing/2014/chart" uri="{C3380CC4-5D6E-409C-BE32-E72D297353CC}">
              <c16:uniqueId val="{00000002-BB15-438A-8D61-860D2312EB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'グラフ(CI)'!$B$89:$B$186</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'グラフ(CI)'!$C$89:$C$186</c:f>
              <c:numCache>
                <c:formatCode>0.0_);[Red]\(0.0\)</c:formatCode>
                <c:ptCount val="98"/>
                <c:pt idx="0">
                  <c:v>100.87756745068113</c:v>
                </c:pt>
                <c:pt idx="1">
                  <c:v>93.9447285410034</c:v>
                </c:pt>
                <c:pt idx="2">
                  <c:v>95.195157783330259</c:v>
                </c:pt>
                <c:pt idx="3">
                  <c:v>95.052662290529312</c:v>
                </c:pt>
                <c:pt idx="4">
                  <c:v>93.908064514952429</c:v>
                </c:pt>
                <c:pt idx="5">
                  <c:v>99.177920793895552</c:v>
                </c:pt>
                <c:pt idx="6">
                  <c:v>97.478034725606506</c:v>
                </c:pt>
                <c:pt idx="7">
                  <c:v>95.014562095098029</c:v>
                </c:pt>
                <c:pt idx="8">
                  <c:v>95.483112709203141</c:v>
                </c:pt>
                <c:pt idx="9">
                  <c:v>101.49842768868152</c:v>
                </c:pt>
                <c:pt idx="10">
                  <c:v>100.59942593520357</c:v>
                </c:pt>
                <c:pt idx="11">
                  <c:v>103.69447497606868</c:v>
                </c:pt>
                <c:pt idx="12">
                  <c:v>102.05118387025276</c:v>
                </c:pt>
                <c:pt idx="13">
                  <c:v>102.46432960987555</c:v>
                </c:pt>
                <c:pt idx="14">
                  <c:v>110.36206124530254</c:v>
                </c:pt>
                <c:pt idx="15">
                  <c:v>107.56289276773899</c:v>
                </c:pt>
                <c:pt idx="16">
                  <c:v>105.88534273119375</c:v>
                </c:pt>
                <c:pt idx="17">
                  <c:v>103.04891383786077</c:v>
                </c:pt>
                <c:pt idx="18">
                  <c:v>98.882343856300864</c:v>
                </c:pt>
                <c:pt idx="19">
                  <c:v>100.69014111858074</c:v>
                </c:pt>
                <c:pt idx="20">
                  <c:v>104.90574806840591</c:v>
                </c:pt>
                <c:pt idx="21">
                  <c:v>102.8787520062419</c:v>
                </c:pt>
                <c:pt idx="22">
                  <c:v>104.39320824578633</c:v>
                </c:pt>
                <c:pt idx="23">
                  <c:v>103.15574470570836</c:v>
                </c:pt>
                <c:pt idx="24">
                  <c:v>103.50844411736718</c:v>
                </c:pt>
                <c:pt idx="25">
                  <c:v>97.595142504489047</c:v>
                </c:pt>
                <c:pt idx="26">
                  <c:v>94.232869633122121</c:v>
                </c:pt>
                <c:pt idx="27">
                  <c:v>97.180480616057579</c:v>
                </c:pt>
                <c:pt idx="28">
                  <c:v>104.53518448094211</c:v>
                </c:pt>
                <c:pt idx="29">
                  <c:v>97.893337275822404</c:v>
                </c:pt>
                <c:pt idx="30">
                  <c:v>98.527295675329469</c:v>
                </c:pt>
                <c:pt idx="31">
                  <c:v>98.169165225673339</c:v>
                </c:pt>
                <c:pt idx="32">
                  <c:v>102.15766323148232</c:v>
                </c:pt>
                <c:pt idx="33">
                  <c:v>103.98652089963645</c:v>
                </c:pt>
                <c:pt idx="34">
                  <c:v>101.02665708582049</c:v>
                </c:pt>
                <c:pt idx="35">
                  <c:v>101.18723925425763</c:v>
                </c:pt>
                <c:pt idx="36">
                  <c:v>100.63306342147811</c:v>
                </c:pt>
                <c:pt idx="37">
                  <c:v>110.39090377055756</c:v>
                </c:pt>
                <c:pt idx="38">
                  <c:v>106.04486630650278</c:v>
                </c:pt>
                <c:pt idx="39">
                  <c:v>109.29851505324126</c:v>
                </c:pt>
                <c:pt idx="40">
                  <c:v>105.15611372445856</c:v>
                </c:pt>
                <c:pt idx="41">
                  <c:v>111.88372513555088</c:v>
                </c:pt>
                <c:pt idx="42">
                  <c:v>107.54854169127228</c:v>
                </c:pt>
                <c:pt idx="43">
                  <c:v>107.83322798888133</c:v>
                </c:pt>
                <c:pt idx="44">
                  <c:v>106.4139101213901</c:v>
                </c:pt>
                <c:pt idx="45">
                  <c:v>105.65927438338096</c:v>
                </c:pt>
                <c:pt idx="46">
                  <c:v>102.40214719616738</c:v>
                </c:pt>
                <c:pt idx="47">
                  <c:v>102.25885580821273</c:v>
                </c:pt>
                <c:pt idx="48">
                  <c:v>101.96020043236038</c:v>
                </c:pt>
                <c:pt idx="49">
                  <c:v>103.77213130945606</c:v>
                </c:pt>
                <c:pt idx="50">
                  <c:v>104.89316750203082</c:v>
                </c:pt>
                <c:pt idx="51">
                  <c:v>106.8218542924774</c:v>
                </c:pt>
                <c:pt idx="52">
                  <c:v>104.88350553907375</c:v>
                </c:pt>
                <c:pt idx="53">
                  <c:v>106.12067050430323</c:v>
                </c:pt>
                <c:pt idx="54">
                  <c:v>105.56639530536928</c:v>
                </c:pt>
                <c:pt idx="55">
                  <c:v>110.68830206646933</c:v>
                </c:pt>
                <c:pt idx="56">
                  <c:v>110.44687996331419</c:v>
                </c:pt>
                <c:pt idx="57">
                  <c:v>107.84741118738319</c:v>
                </c:pt>
                <c:pt idx="58">
                  <c:v>106.70233487425843</c:v>
                </c:pt>
                <c:pt idx="59">
                  <c:v>108.68166413741727</c:v>
                </c:pt>
                <c:pt idx="60">
                  <c:v>110.60541766331966</c:v>
                </c:pt>
                <c:pt idx="61">
                  <c:v>102.14515690839553</c:v>
                </c:pt>
                <c:pt idx="62">
                  <c:v>100.6241965357839</c:v>
                </c:pt>
                <c:pt idx="63">
                  <c:v>103.45068723884741</c:v>
                </c:pt>
                <c:pt idx="64">
                  <c:v>103.081812861359</c:v>
                </c:pt>
                <c:pt idx="65">
                  <c:v>105.89817007348424</c:v>
                </c:pt>
                <c:pt idx="66">
                  <c:v>106.27124086201567</c:v>
                </c:pt>
                <c:pt idx="67">
                  <c:v>108.17675230478088</c:v>
                </c:pt>
                <c:pt idx="68">
                  <c:v>104.22057904919694</c:v>
                </c:pt>
                <c:pt idx="69">
                  <c:v>107.13225448221149</c:v>
                </c:pt>
                <c:pt idx="70">
                  <c:v>109.61552720809622</c:v>
                </c:pt>
                <c:pt idx="71">
                  <c:v>104.23015369300714</c:v>
                </c:pt>
                <c:pt idx="72">
                  <c:v>101.91568820289916</c:v>
                </c:pt>
                <c:pt idx="73">
                  <c:v>100.32395039054884</c:v>
                </c:pt>
                <c:pt idx="74">
                  <c:v>105.291861754086</c:v>
                </c:pt>
                <c:pt idx="75">
                  <c:v>105.20090104418529</c:v>
                </c:pt>
                <c:pt idx="76">
                  <c:v>107.92084616254351</c:v>
                </c:pt>
                <c:pt idx="77">
                  <c:v>106.09018151994346</c:v>
                </c:pt>
                <c:pt idx="78">
                  <c:v>103.45506218852158</c:v>
                </c:pt>
                <c:pt idx="79">
                  <c:v>99.815350842254105</c:v>
                </c:pt>
                <c:pt idx="80">
                  <c:v>107.50828911536952</c:v>
                </c:pt>
                <c:pt idx="81">
                  <c:v>103.83531834238843</c:v>
                </c:pt>
                <c:pt idx="82">
                  <c:v>98.60407651778462</c:v>
                </c:pt>
                <c:pt idx="83">
                  <c:v>94.532514336025301</c:v>
                </c:pt>
                <c:pt idx="84">
                  <c:v>94.767025977935333</c:v>
                </c:pt>
                <c:pt idx="85">
                  <c:v>94.203178271964077</c:v>
                </c:pt>
                <c:pt idx="86">
                  <c:v>89.972908621931396</c:v>
                </c:pt>
                <c:pt idx="87">
                  <c:v>81.107057658435139</c:v>
                </c:pt>
                <c:pt idx="88">
                  <c:v>67.762337286614098</c:v>
                </c:pt>
                <c:pt idx="89">
                  <c:v>71.41780513874977</c:v>
                </c:pt>
                <c:pt idx="90">
                  <c:v>75.018624228433708</c:v>
                </c:pt>
                <c:pt idx="91">
                  <c:v>75.732158045132195</c:v>
                </c:pt>
                <c:pt idx="92">
                  <c:v>74.144799124847381</c:v>
                </c:pt>
                <c:pt idx="93">
                  <c:v>75.272340442912935</c:v>
                </c:pt>
                <c:pt idx="94">
                  <c:v>72.962738366862155</c:v>
                </c:pt>
                <c:pt idx="95">
                  <c:v>78.336768514413507</c:v>
                </c:pt>
                <c:pt idx="96">
                  <c:v>77.73737961095722</c:v>
                </c:pt>
                <c:pt idx="97">
                  <c:v>79.174593776918584</c:v>
                </c:pt>
              </c:numCache>
            </c:numRef>
          </c:val>
          <c:smooth val="0"/>
          <c:extLst>
            <c:ext xmlns:c16="http://schemas.microsoft.com/office/drawing/2014/chart" uri="{C3380CC4-5D6E-409C-BE32-E72D297353CC}">
              <c16:uniqueId val="{00000000-F21F-4C2E-B2BE-165F1DBFEFBA}"/>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'グラフ(CI)'!$B$89:$B$186</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'グラフ(CI)'!$D$89:$D$186</c:f>
              <c:numCache>
                <c:formatCode>0.0_);[Red]\(0.0\)</c:formatCode>
                <c:ptCount val="98"/>
                <c:pt idx="0">
                  <c:v>93.2</c:v>
                </c:pt>
                <c:pt idx="1">
                  <c:v>94</c:v>
                </c:pt>
                <c:pt idx="2">
                  <c:v>95.5</c:v>
                </c:pt>
                <c:pt idx="3">
                  <c:v>96</c:v>
                </c:pt>
                <c:pt idx="4">
                  <c:v>97.3</c:v>
                </c:pt>
                <c:pt idx="5">
                  <c:v>96.8</c:v>
                </c:pt>
                <c:pt idx="6">
                  <c:v>97.9</c:v>
                </c:pt>
                <c:pt idx="7">
                  <c:v>98.8</c:v>
                </c:pt>
                <c:pt idx="8">
                  <c:v>99.5</c:v>
                </c:pt>
                <c:pt idx="9">
                  <c:v>100.1</c:v>
                </c:pt>
                <c:pt idx="10">
                  <c:v>101.3</c:v>
                </c:pt>
                <c:pt idx="11">
                  <c:v>101</c:v>
                </c:pt>
                <c:pt idx="12">
                  <c:v>102.6</c:v>
                </c:pt>
                <c:pt idx="13">
                  <c:v>102.2</c:v>
                </c:pt>
                <c:pt idx="14">
                  <c:v>103.8</c:v>
                </c:pt>
                <c:pt idx="15">
                  <c:v>100.1</c:v>
                </c:pt>
                <c:pt idx="16">
                  <c:v>100.6</c:v>
                </c:pt>
                <c:pt idx="17">
                  <c:v>99.4</c:v>
                </c:pt>
                <c:pt idx="18">
                  <c:v>99.9</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98.5</c:v>
                </c:pt>
                <c:pt idx="36">
                  <c:v>99.5</c:v>
                </c:pt>
                <c:pt idx="37">
                  <c:v>99</c:v>
                </c:pt>
                <c:pt idx="38">
                  <c:v>99</c:v>
                </c:pt>
                <c:pt idx="39">
                  <c:v>98.9</c:v>
                </c:pt>
                <c:pt idx="40">
                  <c:v>98.4</c:v>
                </c:pt>
                <c:pt idx="41">
                  <c:v>98.9</c:v>
                </c:pt>
                <c:pt idx="42">
                  <c:v>99.3</c:v>
                </c:pt>
                <c:pt idx="43">
                  <c:v>99.6</c:v>
                </c:pt>
                <c:pt idx="44">
                  <c:v>100.2</c:v>
                </c:pt>
                <c:pt idx="45">
                  <c:v>100.6</c:v>
                </c:pt>
                <c:pt idx="46">
                  <c:v>102.2</c:v>
                </c:pt>
                <c:pt idx="47">
                  <c:v>102</c:v>
                </c:pt>
                <c:pt idx="48">
                  <c:v>101.5</c:v>
                </c:pt>
                <c:pt idx="49">
                  <c:v>102.3</c:v>
                </c:pt>
                <c:pt idx="50">
                  <c:v>102.5</c:v>
                </c:pt>
                <c:pt idx="51">
                  <c:v>103.4</c:v>
                </c:pt>
                <c:pt idx="52">
                  <c:v>103</c:v>
                </c:pt>
                <c:pt idx="53">
                  <c:v>104</c:v>
                </c:pt>
                <c:pt idx="54">
                  <c:v>103.2</c:v>
                </c:pt>
                <c:pt idx="55">
                  <c:v>104.6</c:v>
                </c:pt>
                <c:pt idx="56">
                  <c:v>103.9</c:v>
                </c:pt>
                <c:pt idx="57">
                  <c:v>103.9</c:v>
                </c:pt>
                <c:pt idx="58">
                  <c:v>105.1</c:v>
                </c:pt>
                <c:pt idx="59">
                  <c:v>106.2</c:v>
                </c:pt>
                <c:pt idx="60">
                  <c:v>104.6</c:v>
                </c:pt>
                <c:pt idx="61">
                  <c:v>104.3</c:v>
                </c:pt>
                <c:pt idx="62">
                  <c:v>104.6</c:v>
                </c:pt>
                <c:pt idx="63">
                  <c:v>105.7</c:v>
                </c:pt>
                <c:pt idx="64">
                  <c:v>105.2</c:v>
                </c:pt>
                <c:pt idx="65">
                  <c:v>105.3</c:v>
                </c:pt>
                <c:pt idx="66">
                  <c:v>104.7</c:v>
                </c:pt>
                <c:pt idx="67">
                  <c:v>104.9</c:v>
                </c:pt>
                <c:pt idx="68">
                  <c:v>103.2</c:v>
                </c:pt>
                <c:pt idx="69">
                  <c:v>105.3</c:v>
                </c:pt>
                <c:pt idx="70">
                  <c:v>103.5</c:v>
                </c:pt>
                <c:pt idx="71">
                  <c:v>102.1</c:v>
                </c:pt>
                <c:pt idx="72">
                  <c:v>101.1</c:v>
                </c:pt>
                <c:pt idx="73">
                  <c:v>102.3</c:v>
                </c:pt>
                <c:pt idx="74">
                  <c:v>102.4</c:v>
                </c:pt>
                <c:pt idx="75">
                  <c:v>102.5</c:v>
                </c:pt>
                <c:pt idx="76">
                  <c:v>102.2</c:v>
                </c:pt>
                <c:pt idx="77">
                  <c:v>101</c:v>
                </c:pt>
                <c:pt idx="78">
                  <c:v>101.3</c:v>
                </c:pt>
                <c:pt idx="79">
                  <c:v>99.8</c:v>
                </c:pt>
                <c:pt idx="80">
                  <c:v>100.9</c:v>
                </c:pt>
                <c:pt idx="81">
                  <c:v>96.6</c:v>
                </c:pt>
                <c:pt idx="82">
                  <c:v>95.5</c:v>
                </c:pt>
                <c:pt idx="83">
                  <c:v>95</c:v>
                </c:pt>
                <c:pt idx="84">
                  <c:v>94.8</c:v>
                </c:pt>
                <c:pt idx="85">
                  <c:v>94</c:v>
                </c:pt>
                <c:pt idx="86">
                  <c:v>90.7</c:v>
                </c:pt>
                <c:pt idx="87">
                  <c:v>80.900000000000006</c:v>
                </c:pt>
                <c:pt idx="88">
                  <c:v>73.8</c:v>
                </c:pt>
                <c:pt idx="89">
                  <c:v>78</c:v>
                </c:pt>
                <c:pt idx="90">
                  <c:v>81.099999999999994</c:v>
                </c:pt>
                <c:pt idx="91">
                  <c:v>82.4</c:v>
                </c:pt>
                <c:pt idx="92">
                  <c:v>85.1</c:v>
                </c:pt>
                <c:pt idx="93">
                  <c:v>88.6</c:v>
                </c:pt>
                <c:pt idx="94">
                  <c:v>88.7</c:v>
                </c:pt>
                <c:pt idx="95">
                  <c:v>89.2</c:v>
                </c:pt>
                <c:pt idx="96">
                  <c:v>91.6</c:v>
                </c:pt>
                <c:pt idx="97">
                  <c:v>89.9</c:v>
                </c:pt>
              </c:numCache>
            </c:numRef>
          </c:val>
          <c:smooth val="0"/>
          <c:extLst>
            <c:ext xmlns:c16="http://schemas.microsoft.com/office/drawing/2014/chart" uri="{C3380CC4-5D6E-409C-BE32-E72D297353CC}">
              <c16:uniqueId val="{00000001-F21F-4C2E-B2BE-165F1DBFEFBA}"/>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'グラフ(CI)'!$H$89:$H$186</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'グラフ(CI)'!$I$89:$I$186</c:f>
              <c:numCache>
                <c:formatCode>0.0_);[Red]\(0.0\)</c:formatCode>
                <c:ptCount val="98"/>
                <c:pt idx="0">
                  <c:v>99.104851469809006</c:v>
                </c:pt>
                <c:pt idx="1">
                  <c:v>99.247191314784715</c:v>
                </c:pt>
                <c:pt idx="2">
                  <c:v>99.379535330612143</c:v>
                </c:pt>
                <c:pt idx="3">
                  <c:v>99.58141806131303</c:v>
                </c:pt>
                <c:pt idx="4">
                  <c:v>99.871316770684331</c:v>
                </c:pt>
                <c:pt idx="5">
                  <c:v>100.17967309469766</c:v>
                </c:pt>
                <c:pt idx="6">
                  <c:v>100.4797911272681</c:v>
                </c:pt>
                <c:pt idx="7">
                  <c:v>100.77413487585783</c:v>
                </c:pt>
                <c:pt idx="8">
                  <c:v>101.06155971854035</c:v>
                </c:pt>
                <c:pt idx="9">
                  <c:v>101.29773042896906</c:v>
                </c:pt>
                <c:pt idx="10">
                  <c:v>101.46963890978175</c:v>
                </c:pt>
                <c:pt idx="11">
                  <c:v>101.5882570673816</c:v>
                </c:pt>
                <c:pt idx="12">
                  <c:v>101.66095250853988</c:v>
                </c:pt>
                <c:pt idx="13">
                  <c:v>101.65376487968832</c:v>
                </c:pt>
                <c:pt idx="14">
                  <c:v>101.48807487292413</c:v>
                </c:pt>
                <c:pt idx="15">
                  <c:v>101.10874924043968</c:v>
                </c:pt>
                <c:pt idx="16">
                  <c:v>100.64821848390838</c:v>
                </c:pt>
                <c:pt idx="17">
                  <c:v>100.11446801696721</c:v>
                </c:pt>
                <c:pt idx="18">
                  <c:v>99.5379106647067</c:v>
                </c:pt>
                <c:pt idx="19">
                  <c:v>98.97711007113692</c:v>
                </c:pt>
                <c:pt idx="20">
                  <c:v>98.552948451657869</c:v>
                </c:pt>
                <c:pt idx="21">
                  <c:v>98.260319399902045</c:v>
                </c:pt>
                <c:pt idx="22">
                  <c:v>98.042960428069222</c:v>
                </c:pt>
                <c:pt idx="23">
                  <c:v>97.898128048431516</c:v>
                </c:pt>
                <c:pt idx="24">
                  <c:v>97.830003948358112</c:v>
                </c:pt>
                <c:pt idx="25">
                  <c:v>97.840596892597503</c:v>
                </c:pt>
                <c:pt idx="26">
                  <c:v>97.96223615940491</c:v>
                </c:pt>
                <c:pt idx="27">
                  <c:v>98.188219880801071</c:v>
                </c:pt>
                <c:pt idx="28">
                  <c:v>98.500412879097055</c:v>
                </c:pt>
                <c:pt idx="29">
                  <c:v>98.840267273971975</c:v>
                </c:pt>
                <c:pt idx="30">
                  <c:v>99.139333670018786</c:v>
                </c:pt>
                <c:pt idx="31">
                  <c:v>99.36241378987404</c:v>
                </c:pt>
                <c:pt idx="32">
                  <c:v>99.49693759333681</c:v>
                </c:pt>
                <c:pt idx="33">
                  <c:v>99.539324410220971</c:v>
                </c:pt>
                <c:pt idx="34">
                  <c:v>99.576263734425083</c:v>
                </c:pt>
                <c:pt idx="35">
                  <c:v>99.622920225413921</c:v>
                </c:pt>
                <c:pt idx="36">
                  <c:v>99.682450285907549</c:v>
                </c:pt>
                <c:pt idx="37">
                  <c:v>99.745410911352508</c:v>
                </c:pt>
                <c:pt idx="38">
                  <c:v>99.825369570745423</c:v>
                </c:pt>
                <c:pt idx="39">
                  <c:v>99.870414393898855</c:v>
                </c:pt>
                <c:pt idx="40">
                  <c:v>99.840327406782009</c:v>
                </c:pt>
                <c:pt idx="41">
                  <c:v>99.774862506673131</c:v>
                </c:pt>
                <c:pt idx="42">
                  <c:v>99.702498782310428</c:v>
                </c:pt>
                <c:pt idx="43">
                  <c:v>99.651893603778092</c:v>
                </c:pt>
                <c:pt idx="44">
                  <c:v>99.623015707050158</c:v>
                </c:pt>
                <c:pt idx="45">
                  <c:v>99.633452706291905</c:v>
                </c:pt>
                <c:pt idx="46">
                  <c:v>99.735126852841915</c:v>
                </c:pt>
                <c:pt idx="47">
                  <c:v>99.929478750015292</c:v>
                </c:pt>
                <c:pt idx="48">
                  <c:v>100.14754995705943</c:v>
                </c:pt>
                <c:pt idx="49">
                  <c:v>100.37546164564101</c:v>
                </c:pt>
                <c:pt idx="50">
                  <c:v>100.61074864471502</c:v>
                </c:pt>
                <c:pt idx="51">
                  <c:v>100.83253197573841</c:v>
                </c:pt>
                <c:pt idx="52">
                  <c:v>101.02310108401993</c:v>
                </c:pt>
                <c:pt idx="53">
                  <c:v>101.13101329980066</c:v>
                </c:pt>
                <c:pt idx="54">
                  <c:v>101.09598757533114</c:v>
                </c:pt>
                <c:pt idx="55">
                  <c:v>100.99477543333403</c:v>
                </c:pt>
                <c:pt idx="56">
                  <c:v>100.85195585879551</c:v>
                </c:pt>
                <c:pt idx="57">
                  <c:v>100.71485895834101</c:v>
                </c:pt>
                <c:pt idx="58">
                  <c:v>100.62000195803736</c:v>
                </c:pt>
                <c:pt idx="59">
                  <c:v>100.57548918019977</c:v>
                </c:pt>
                <c:pt idx="60">
                  <c:v>100.57406879456435</c:v>
                </c:pt>
                <c:pt idx="61">
                  <c:v>100.64123585974146</c:v>
                </c:pt>
                <c:pt idx="62">
                  <c:v>100.74089652088416</c:v>
                </c:pt>
                <c:pt idx="63">
                  <c:v>100.8395469373981</c:v>
                </c:pt>
                <c:pt idx="64">
                  <c:v>100.9400121203272</c:v>
                </c:pt>
                <c:pt idx="65">
                  <c:v>101.02600929326275</c:v>
                </c:pt>
                <c:pt idx="66">
                  <c:v>101.12940478483389</c:v>
                </c:pt>
                <c:pt idx="67">
                  <c:v>101.2169935568856</c:v>
                </c:pt>
                <c:pt idx="68">
                  <c:v>101.29618141776091</c:v>
                </c:pt>
                <c:pt idx="69">
                  <c:v>101.41703482630982</c:v>
                </c:pt>
                <c:pt idx="70">
                  <c:v>101.4482106981485</c:v>
                </c:pt>
                <c:pt idx="71">
                  <c:v>101.38724153680111</c:v>
                </c:pt>
                <c:pt idx="72">
                  <c:v>101.34596292563043</c:v>
                </c:pt>
                <c:pt idx="73">
                  <c:v>101.32510388474586</c:v>
                </c:pt>
                <c:pt idx="74">
                  <c:v>101.30647821219817</c:v>
                </c:pt>
                <c:pt idx="75">
                  <c:v>101.31255481723574</c:v>
                </c:pt>
                <c:pt idx="76">
                  <c:v>101.33135790455064</c:v>
                </c:pt>
                <c:pt idx="77">
                  <c:v>101.3913577835982</c:v>
                </c:pt>
                <c:pt idx="78">
                  <c:v>101.40746454317443</c:v>
                </c:pt>
                <c:pt idx="79">
                  <c:v>101.34167436881735</c:v>
                </c:pt>
                <c:pt idx="80">
                  <c:v>101.192238912956</c:v>
                </c:pt>
                <c:pt idx="81">
                  <c:v>100.95357422376435</c:v>
                </c:pt>
                <c:pt idx="82">
                  <c:v>100.6556392248233</c:v>
                </c:pt>
                <c:pt idx="83">
                  <c:v>100.28126805561078</c:v>
                </c:pt>
                <c:pt idx="84">
                  <c:v>99.801020696338725</c:v>
                </c:pt>
                <c:pt idx="85">
                  <c:v>99.230347396224872</c:v>
                </c:pt>
                <c:pt idx="86">
                  <c:v>98.617481683456461</c:v>
                </c:pt>
                <c:pt idx="87">
                  <c:v>98.007691292170165</c:v>
                </c:pt>
                <c:pt idx="88">
                  <c:v>97.558547487503191</c:v>
                </c:pt>
                <c:pt idx="89">
                  <c:v>97.401911135106673</c:v>
                </c:pt>
                <c:pt idx="90">
                  <c:v>97.466972108264869</c:v>
                </c:pt>
                <c:pt idx="91">
                  <c:v>97.699932964395003</c:v>
                </c:pt>
                <c:pt idx="92">
                  <c:v>98.06721032124058</c:v>
                </c:pt>
                <c:pt idx="93">
                  <c:v>98.466924192873932</c:v>
                </c:pt>
                <c:pt idx="94">
                  <c:v>98.861059131144046</c:v>
                </c:pt>
                <c:pt idx="95">
                  <c:v>99.234561898922877</c:v>
                </c:pt>
                <c:pt idx="96">
                  <c:v>99.519158617470666</c:v>
                </c:pt>
                <c:pt idx="97">
                  <c:v>99.700259128613311</c:v>
                </c:pt>
              </c:numCache>
            </c:numRef>
          </c:val>
          <c:smooth val="0"/>
          <c:extLst>
            <c:ext xmlns:c16="http://schemas.microsoft.com/office/drawing/2014/chart" uri="{C3380CC4-5D6E-409C-BE32-E72D297353CC}">
              <c16:uniqueId val="{00000000-626C-457A-A31B-1753A066A147}"/>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'グラフ(CI)'!$H$89:$H$186</c:f>
              <c:strCache>
                <c:ptCount val="97"/>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strCache>
            </c:strRef>
          </c:cat>
          <c:val>
            <c:numRef>
              <c:f>'グラフ(CI)'!$J$89:$J$186</c:f>
              <c:numCache>
                <c:formatCode>0.0_);[Red]\(0.0\)</c:formatCode>
                <c:ptCount val="98"/>
                <c:pt idx="0">
                  <c:v>99.550920000000005</c:v>
                </c:pt>
                <c:pt idx="1">
                  <c:v>99.772130000000004</c:v>
                </c:pt>
                <c:pt idx="2">
                  <c:v>100.02800000000001</c:v>
                </c:pt>
                <c:pt idx="3">
                  <c:v>100.2906</c:v>
                </c:pt>
                <c:pt idx="4">
                  <c:v>100.5343</c:v>
                </c:pt>
                <c:pt idx="5">
                  <c:v>100.74460000000001</c:v>
                </c:pt>
                <c:pt idx="6">
                  <c:v>100.9318</c:v>
                </c:pt>
                <c:pt idx="7">
                  <c:v>101.101</c:v>
                </c:pt>
                <c:pt idx="8">
                  <c:v>101.25449999999999</c:v>
                </c:pt>
                <c:pt idx="9">
                  <c:v>101.3732</c:v>
                </c:pt>
                <c:pt idx="10">
                  <c:v>101.4406</c:v>
                </c:pt>
                <c:pt idx="11">
                  <c:v>101.43389999999999</c:v>
                </c:pt>
                <c:pt idx="12">
                  <c:v>101.3419</c:v>
                </c:pt>
                <c:pt idx="13">
                  <c:v>101.17529999999999</c:v>
                </c:pt>
                <c:pt idx="14">
                  <c:v>100.9614</c:v>
                </c:pt>
                <c:pt idx="15">
                  <c:v>100.7041</c:v>
                </c:pt>
                <c:pt idx="16">
                  <c:v>100.45820000000001</c:v>
                </c:pt>
                <c:pt idx="17">
                  <c:v>100.2607</c:v>
                </c:pt>
                <c:pt idx="18">
                  <c:v>100.1156</c:v>
                </c:pt>
                <c:pt idx="19">
                  <c:v>100.0228</c:v>
                </c:pt>
                <c:pt idx="20">
                  <c:v>99.973110000000005</c:v>
                </c:pt>
                <c:pt idx="21">
                  <c:v>99.956190000000007</c:v>
                </c:pt>
                <c:pt idx="22">
                  <c:v>99.971670000000003</c:v>
                </c:pt>
                <c:pt idx="23">
                  <c:v>100.0052</c:v>
                </c:pt>
                <c:pt idx="24">
                  <c:v>100.06059999999999</c:v>
                </c:pt>
                <c:pt idx="25">
                  <c:v>100.13639999999999</c:v>
                </c:pt>
                <c:pt idx="26">
                  <c:v>100.2169</c:v>
                </c:pt>
                <c:pt idx="27">
                  <c:v>100.3009</c:v>
                </c:pt>
                <c:pt idx="28">
                  <c:v>100.3659</c:v>
                </c:pt>
                <c:pt idx="29">
                  <c:v>100.3913</c:v>
                </c:pt>
                <c:pt idx="30">
                  <c:v>100.3617</c:v>
                </c:pt>
                <c:pt idx="31">
                  <c:v>100.2899</c:v>
                </c:pt>
                <c:pt idx="32">
                  <c:v>100.18340000000001</c:v>
                </c:pt>
                <c:pt idx="33">
                  <c:v>100.05929999999999</c:v>
                </c:pt>
                <c:pt idx="34">
                  <c:v>99.932090000000002</c:v>
                </c:pt>
                <c:pt idx="35">
                  <c:v>99.815979999999996</c:v>
                </c:pt>
                <c:pt idx="36">
                  <c:v>99.728200000000001</c:v>
                </c:pt>
                <c:pt idx="37">
                  <c:v>99.668009999999995</c:v>
                </c:pt>
                <c:pt idx="38">
                  <c:v>99.626549999999995</c:v>
                </c:pt>
                <c:pt idx="39">
                  <c:v>99.600939999999994</c:v>
                </c:pt>
                <c:pt idx="40">
                  <c:v>99.585949999999997</c:v>
                </c:pt>
                <c:pt idx="41">
                  <c:v>99.591930000000005</c:v>
                </c:pt>
                <c:pt idx="42">
                  <c:v>99.622870000000006</c:v>
                </c:pt>
                <c:pt idx="43">
                  <c:v>99.673360000000002</c:v>
                </c:pt>
                <c:pt idx="44">
                  <c:v>99.750259999999997</c:v>
                </c:pt>
                <c:pt idx="45">
                  <c:v>99.851519999999994</c:v>
                </c:pt>
                <c:pt idx="46">
                  <c:v>99.958020000000005</c:v>
                </c:pt>
                <c:pt idx="47">
                  <c:v>100.0621</c:v>
                </c:pt>
                <c:pt idx="48">
                  <c:v>100.1516</c:v>
                </c:pt>
                <c:pt idx="49">
                  <c:v>100.2302</c:v>
                </c:pt>
                <c:pt idx="50">
                  <c:v>100.3241</c:v>
                </c:pt>
                <c:pt idx="51">
                  <c:v>100.4153</c:v>
                </c:pt>
                <c:pt idx="52">
                  <c:v>100.48650000000001</c:v>
                </c:pt>
                <c:pt idx="53">
                  <c:v>100.5369</c:v>
                </c:pt>
                <c:pt idx="54">
                  <c:v>100.56310000000001</c:v>
                </c:pt>
                <c:pt idx="55">
                  <c:v>100.5706</c:v>
                </c:pt>
                <c:pt idx="56">
                  <c:v>100.5737</c:v>
                </c:pt>
                <c:pt idx="57">
                  <c:v>100.5809</c:v>
                </c:pt>
                <c:pt idx="58">
                  <c:v>100.59610000000001</c:v>
                </c:pt>
                <c:pt idx="59">
                  <c:v>100.6093</c:v>
                </c:pt>
                <c:pt idx="60">
                  <c:v>100.6212</c:v>
                </c:pt>
                <c:pt idx="61">
                  <c:v>100.6486</c:v>
                </c:pt>
                <c:pt idx="62">
                  <c:v>100.67400000000001</c:v>
                </c:pt>
                <c:pt idx="63">
                  <c:v>100.7041</c:v>
                </c:pt>
                <c:pt idx="64">
                  <c:v>100.7238</c:v>
                </c:pt>
                <c:pt idx="65">
                  <c:v>100.7213</c:v>
                </c:pt>
                <c:pt idx="66">
                  <c:v>100.7032</c:v>
                </c:pt>
                <c:pt idx="67">
                  <c:v>100.67870000000001</c:v>
                </c:pt>
                <c:pt idx="68">
                  <c:v>100.6546</c:v>
                </c:pt>
                <c:pt idx="69">
                  <c:v>100.6199</c:v>
                </c:pt>
                <c:pt idx="70">
                  <c:v>100.5698</c:v>
                </c:pt>
                <c:pt idx="71">
                  <c:v>100.5089</c:v>
                </c:pt>
                <c:pt idx="72">
                  <c:v>100.45399999999999</c:v>
                </c:pt>
                <c:pt idx="73">
                  <c:v>100.4141</c:v>
                </c:pt>
                <c:pt idx="74">
                  <c:v>100.3884</c:v>
                </c:pt>
                <c:pt idx="75">
                  <c:v>100.3566</c:v>
                </c:pt>
                <c:pt idx="76">
                  <c:v>100.30370000000001</c:v>
                </c:pt>
                <c:pt idx="77">
                  <c:v>100.22410000000001</c:v>
                </c:pt>
                <c:pt idx="78">
                  <c:v>100.128</c:v>
                </c:pt>
                <c:pt idx="79">
                  <c:v>100.0198</c:v>
                </c:pt>
                <c:pt idx="80">
                  <c:v>99.909499999999994</c:v>
                </c:pt>
                <c:pt idx="81">
                  <c:v>99.794089999999997</c:v>
                </c:pt>
                <c:pt idx="82">
                  <c:v>99.680509999999998</c:v>
                </c:pt>
                <c:pt idx="83">
                  <c:v>99.567959999999999</c:v>
                </c:pt>
                <c:pt idx="84">
                  <c:v>99.443049999999999</c:v>
                </c:pt>
                <c:pt idx="85">
                  <c:v>99.296289999999999</c:v>
                </c:pt>
                <c:pt idx="86">
                  <c:v>98.807900000000004</c:v>
                </c:pt>
                <c:pt idx="87">
                  <c:v>98.312479999999994</c:v>
                </c:pt>
                <c:pt idx="88">
                  <c:v>97.824129999999997</c:v>
                </c:pt>
                <c:pt idx="89">
                  <c:v>97.946849999999998</c:v>
                </c:pt>
                <c:pt idx="90">
                  <c:v>98.494429999999994</c:v>
                </c:pt>
                <c:pt idx="91">
                  <c:v>99.005160000000004</c:v>
                </c:pt>
                <c:pt idx="92">
                  <c:v>99.208500000000001</c:v>
                </c:pt>
                <c:pt idx="93">
                  <c:v>99.385530000000003</c:v>
                </c:pt>
                <c:pt idx="94">
                  <c:v>99.575329999999994</c:v>
                </c:pt>
                <c:pt idx="95">
                  <c:v>99.765659999999997</c:v>
                </c:pt>
                <c:pt idx="96">
                  <c:v>99.962310000000002</c:v>
                </c:pt>
                <c:pt idx="97">
                  <c:v>100.15940000000001</c:v>
                </c:pt>
              </c:numCache>
            </c:numRef>
          </c:val>
          <c:smooth val="0"/>
          <c:extLst>
            <c:ext xmlns:c16="http://schemas.microsoft.com/office/drawing/2014/chart" uri="{C3380CC4-5D6E-409C-BE32-E72D297353CC}">
              <c16:uniqueId val="{00000001-626C-457A-A31B-1753A066A147}"/>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14" name="テキスト ボックス 13"/>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No.415</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17" name="テキスト ボックス 16"/>
        <xdr:cNvSpPr txBox="1"/>
      </xdr:nvSpPr>
      <xdr:spPr>
        <a:xfrm>
          <a:off x="8000207" y="2603500"/>
          <a:ext cx="4255293"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2</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統計調査　１人１人の協力ありがとう</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9</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6" name="図 5"/>
        <xdr:cNvPicPr>
          <a:picLocks noChangeAspect="1"/>
        </xdr:cNvPicPr>
      </xdr:nvPicPr>
      <xdr:blipFill>
        <a:blip xmlns:r="http://schemas.openxmlformats.org/officeDocument/2006/relationships" r:embed="rId1"/>
        <a:stretch>
          <a:fillRect/>
        </a:stretch>
      </xdr:blipFill>
      <xdr:spPr>
        <a:xfrm>
          <a:off x="8343900" y="273050"/>
          <a:ext cx="3063875" cy="2577931"/>
        </a:xfrm>
        <a:prstGeom prst="rect">
          <a:avLst/>
        </a:prstGeom>
      </xdr:spPr>
    </xdr:pic>
    <xdr:clientData/>
  </xdr:twoCellAnchor>
  <xdr:twoCellAnchor>
    <xdr:from>
      <xdr:col>0</xdr:col>
      <xdr:colOff>190500</xdr:colOff>
      <xdr:row>14</xdr:row>
      <xdr:rowOff>5195</xdr:rowOff>
    </xdr:from>
    <xdr:to>
      <xdr:col>12</xdr:col>
      <xdr:colOff>138545</xdr:colOff>
      <xdr:row>22</xdr:row>
      <xdr:rowOff>103908</xdr:rowOff>
    </xdr:to>
    <xdr:sp macro="" textlink="">
      <xdr:nvSpPr>
        <xdr:cNvPr id="7" name="フローチャート : 代替処理 2"/>
        <xdr:cNvSpPr/>
      </xdr:nvSpPr>
      <xdr:spPr>
        <a:xfrm>
          <a:off x="190500" y="4653395"/>
          <a:ext cx="12359120" cy="2232313"/>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200" b="0">
              <a:solidFill>
                <a:sysClr val="windowText" lastClr="000000"/>
              </a:solidFill>
              <a:latin typeface="ＭＳ 明朝" panose="02020609040205080304" pitchFamily="17" charset="-128"/>
              <a:ea typeface="ＭＳ 明朝" panose="02020609040205080304" pitchFamily="17" charset="-128"/>
            </a:rPr>
            <a:t>　平成</a:t>
          </a:r>
          <a:r>
            <a:rPr kumimoji="1" lang="en-US" altLang="ja-JP" sz="2200" b="0">
              <a:solidFill>
                <a:sysClr val="windowText" lastClr="000000"/>
              </a:solidFill>
              <a:latin typeface="ＭＳ 明朝" panose="02020609040205080304" pitchFamily="17" charset="-128"/>
              <a:ea typeface="ＭＳ 明朝" panose="02020609040205080304" pitchFamily="17" charset="-128"/>
            </a:rPr>
            <a:t>30</a:t>
          </a:r>
          <a:r>
            <a:rPr kumimoji="1" lang="ja-JP" altLang="en-US" sz="2200" b="0">
              <a:solidFill>
                <a:sysClr val="windowText" lastClr="000000"/>
              </a:solidFill>
              <a:latin typeface="ＭＳ 明朝" panose="02020609040205080304" pitchFamily="17" charset="-128"/>
              <a:ea typeface="ＭＳ 明朝" panose="02020609040205080304" pitchFamily="17" charset="-128"/>
            </a:rPr>
            <a:t>年度の県内</a:t>
          </a:r>
          <a:r>
            <a:rPr kumimoji="1" lang="en-US" altLang="ja-JP" sz="2200" b="0">
              <a:solidFill>
                <a:sysClr val="windowText" lastClr="000000"/>
              </a:solidFill>
              <a:latin typeface="ＭＳ 明朝" panose="02020609040205080304" pitchFamily="17" charset="-128"/>
              <a:ea typeface="ＭＳ 明朝" panose="02020609040205080304" pitchFamily="17" charset="-128"/>
            </a:rPr>
            <a:t>7</a:t>
          </a:r>
          <a:r>
            <a:rPr kumimoji="1" lang="ja-JP" altLang="en-US" sz="2200" b="0">
              <a:solidFill>
                <a:sysClr val="windowText" lastClr="000000"/>
              </a:solidFill>
              <a:latin typeface="ＭＳ 明朝" panose="02020609040205080304" pitchFamily="17" charset="-128"/>
              <a:ea typeface="ＭＳ 明朝" panose="02020609040205080304" pitchFamily="17" charset="-128"/>
            </a:rPr>
            <a:t>地区における総生産は、前年度から</a:t>
          </a:r>
          <a:r>
            <a:rPr kumimoji="1" lang="ja-JP" altLang="en-US" sz="2200" b="1" u="sng">
              <a:solidFill>
                <a:sysClr val="windowText" lastClr="000000"/>
              </a:solidFill>
              <a:latin typeface="ＭＳ 明朝" panose="02020609040205080304" pitchFamily="17" charset="-128"/>
              <a:ea typeface="ＭＳ 明朝" panose="02020609040205080304" pitchFamily="17" charset="-128"/>
            </a:rPr>
            <a:t>全ての地区で増加</a:t>
          </a:r>
          <a:endParaRPr kumimoji="1" lang="en-US" altLang="ja-JP" sz="2200" b="1" u="sng">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800" b="1" u="sng">
            <a:solidFill>
              <a:sysClr val="windowText" lastClr="000000"/>
            </a:solidFill>
            <a:latin typeface="ＭＳ 明朝" panose="02020609040205080304" pitchFamily="17" charset="-128"/>
            <a:ea typeface="ＭＳ 明朝" panose="02020609040205080304" pitchFamily="17"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＜県内総生産（名目）</a:t>
          </a:r>
          <a:r>
            <a:rPr kumimoji="1" lang="en-US"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兆</a:t>
          </a:r>
          <a:r>
            <a:rPr kumimoji="1" lang="en-US"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6,044</a:t>
          </a:r>
          <a:r>
            <a:rPr kumimoji="1" lang="ja-JP"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億円、実質経済成長率 </a:t>
          </a:r>
          <a:r>
            <a:rPr kumimoji="1" lang="ja-JP" altLang="en-US" sz="19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3.5</a:t>
          </a:r>
          <a:r>
            <a:rPr kumimoji="1" lang="ja-JP"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名目経済成長率 </a:t>
          </a:r>
          <a:r>
            <a:rPr kumimoji="1" lang="ja-JP" altLang="en-US" sz="19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3.7</a:t>
          </a:r>
          <a:r>
            <a:rPr kumimoji="1" lang="ja-JP"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900" b="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9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en-US" altLang="ja-JP" sz="800" b="1" u="sng">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900" b="0" u="none">
              <a:solidFill>
                <a:sysClr val="windowText" lastClr="000000"/>
              </a:solidFill>
              <a:latin typeface="ＭＳ 明朝" panose="02020609040205080304" pitchFamily="17" charset="-128"/>
              <a:ea typeface="ＭＳ 明朝" panose="02020609040205080304" pitchFamily="17" charset="-128"/>
            </a:rPr>
            <a:t>　　製造業の経営効率化や建設業の公共工事による産出額増加を受け第二次産業の総生産額が増加。</a:t>
          </a:r>
          <a:endParaRPr kumimoji="1" lang="en-US" altLang="ja-JP" sz="1900" b="0" u="none">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900" b="0" u="none">
              <a:solidFill>
                <a:sysClr val="windowText" lastClr="000000"/>
              </a:solidFill>
              <a:latin typeface="ＭＳ 明朝" panose="02020609040205080304" pitchFamily="17" charset="-128"/>
              <a:ea typeface="ＭＳ 明朝" panose="02020609040205080304" pitchFamily="17" charset="-128"/>
            </a:rPr>
            <a:t>　　第二次産業の比率が高い海草地区や有田地区が、総生産全体をけん引。</a:t>
          </a:r>
          <a:endParaRPr kumimoji="1" lang="en-US" altLang="ja-JP" sz="1900" b="0" u="none">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242454</xdr:colOff>
      <xdr:row>18</xdr:row>
      <xdr:rowOff>190494</xdr:rowOff>
    </xdr:from>
    <xdr:to>
      <xdr:col>11</xdr:col>
      <xdr:colOff>935182</xdr:colOff>
      <xdr:row>21</xdr:row>
      <xdr:rowOff>155857</xdr:rowOff>
    </xdr:to>
    <xdr:sp macro="" textlink="">
      <xdr:nvSpPr>
        <xdr:cNvPr id="9" name="大かっこ 8"/>
        <xdr:cNvSpPr/>
      </xdr:nvSpPr>
      <xdr:spPr>
        <a:xfrm>
          <a:off x="680604" y="5905494"/>
          <a:ext cx="11579803" cy="7654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86594</xdr:colOff>
      <xdr:row>58</xdr:row>
      <xdr:rowOff>51955</xdr:rowOff>
    </xdr:from>
    <xdr:to>
      <xdr:col>12</xdr:col>
      <xdr:colOff>181844</xdr:colOff>
      <xdr:row>65</xdr:row>
      <xdr:rowOff>155863</xdr:rowOff>
    </xdr:to>
    <xdr:sp macro="" textlink="">
      <xdr:nvSpPr>
        <xdr:cNvPr id="11" name="正方形/長方形 10"/>
        <xdr:cNvSpPr/>
      </xdr:nvSpPr>
      <xdr:spPr>
        <a:xfrm>
          <a:off x="86594" y="17225530"/>
          <a:ext cx="12506325" cy="17993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明朝" panose="02020609040205080304" pitchFamily="17" charset="-128"/>
              <a:ea typeface="ＭＳ 明朝" panose="02020609040205080304" pitchFamily="17" charset="-128"/>
            </a:rPr>
            <a:t>海草地区・・・和歌山市、海南市、紀美野町　　　　　　　　日高地区・・・御坊市、美浜町、日高町、由良町、印南町、</a:t>
          </a:r>
          <a:endParaRPr kumimoji="1" lang="en-US" altLang="ja-JP" sz="16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明朝" panose="02020609040205080304" pitchFamily="17" charset="-128"/>
              <a:ea typeface="ＭＳ 明朝" panose="02020609040205080304" pitchFamily="17" charset="-128"/>
            </a:rPr>
            <a:t>那賀地区・・・紀の川市、岩出市　　　　　　　　　　　　　　　　　　　　みなべ町、日高川町</a:t>
          </a:r>
          <a:endParaRPr kumimoji="1" lang="en-US" altLang="ja-JP" sz="16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明朝" panose="02020609040205080304" pitchFamily="17" charset="-128"/>
              <a:ea typeface="ＭＳ 明朝" panose="02020609040205080304" pitchFamily="17" charset="-128"/>
            </a:rPr>
            <a:t>伊都地区・・・橋本市、かつらぎ町、九度山町、高野町　　　西牟婁地区・・田辺市、白浜町、上富田町、すさみ町　　　　　　　　　　　　　　　　　　　　　　　　</a:t>
          </a:r>
          <a:endParaRPr kumimoji="1" lang="en-US" altLang="ja-JP" sz="16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明朝" panose="02020609040205080304" pitchFamily="17" charset="-128"/>
              <a:ea typeface="ＭＳ 明朝" panose="02020609040205080304" pitchFamily="17" charset="-128"/>
            </a:rPr>
            <a:t>有田地区・・・有田市、湯浅町、広川町、有田川町 　　　　</a:t>
          </a:r>
          <a:r>
            <a:rPr kumimoji="1" lang="ja-JP" altLang="en-US" sz="1600" b="0" baseline="0">
              <a:latin typeface="ＭＳ 明朝" panose="02020609040205080304" pitchFamily="17" charset="-128"/>
              <a:ea typeface="ＭＳ 明朝" panose="02020609040205080304" pitchFamily="17" charset="-128"/>
            </a:rPr>
            <a:t> </a:t>
          </a:r>
          <a:r>
            <a:rPr kumimoji="1" lang="ja-JP" altLang="en-US" sz="1600" b="0">
              <a:latin typeface="ＭＳ 明朝" panose="02020609040205080304" pitchFamily="17" charset="-128"/>
              <a:ea typeface="ＭＳ 明朝" panose="02020609040205080304" pitchFamily="17" charset="-128"/>
            </a:rPr>
            <a:t>東牟婁地区・・新宮市、那智勝浦町、太地町、古座川町、</a:t>
          </a:r>
          <a:endParaRPr kumimoji="1" lang="en-US" altLang="ja-JP" sz="16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0">
              <a:latin typeface="ＭＳ 明朝" panose="02020609040205080304" pitchFamily="17" charset="-128"/>
              <a:ea typeface="ＭＳ 明朝" panose="02020609040205080304" pitchFamily="17" charset="-128"/>
            </a:rPr>
            <a:t>　　　　　　　　　　　　　　　　　　　　　　　　　　　　</a:t>
          </a:r>
          <a:r>
            <a:rPr kumimoji="1" lang="ja-JP" altLang="en-US" sz="1600" b="0" baseline="0">
              <a:latin typeface="ＭＳ 明朝" panose="02020609040205080304" pitchFamily="17" charset="-128"/>
              <a:ea typeface="ＭＳ 明朝" panose="02020609040205080304" pitchFamily="17" charset="-128"/>
            </a:rPr>
            <a:t>  　　　　　　</a:t>
          </a:r>
          <a:r>
            <a:rPr kumimoji="1" lang="ja-JP" altLang="en-US" sz="1600" b="0">
              <a:latin typeface="ＭＳ 明朝" panose="02020609040205080304" pitchFamily="17" charset="-128"/>
              <a:ea typeface="ＭＳ 明朝" panose="02020609040205080304" pitchFamily="17" charset="-128"/>
            </a:rPr>
            <a:t>北山村、串本町　</a:t>
          </a:r>
          <a:endParaRPr kumimoji="1" lang="en-US" altLang="ja-JP" sz="1600" b="0">
            <a:latin typeface="ＭＳ 明朝" panose="02020609040205080304" pitchFamily="17" charset="-128"/>
            <a:ea typeface="ＭＳ 明朝" panose="02020609040205080304" pitchFamily="17" charset="-128"/>
          </a:endParaRPr>
        </a:p>
      </xdr:txBody>
    </xdr:sp>
    <xdr:clientData/>
  </xdr:twoCellAnchor>
  <xdr:twoCellAnchor editAs="oneCell">
    <xdr:from>
      <xdr:col>0</xdr:col>
      <xdr:colOff>207818</xdr:colOff>
      <xdr:row>40</xdr:row>
      <xdr:rowOff>42430</xdr:rowOff>
    </xdr:from>
    <xdr:to>
      <xdr:col>6</xdr:col>
      <xdr:colOff>79636</xdr:colOff>
      <xdr:row>56</xdr:row>
      <xdr:rowOff>27864</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818" y="12482080"/>
          <a:ext cx="5739218" cy="4309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727362</xdr:colOff>
      <xdr:row>40</xdr:row>
      <xdr:rowOff>34654</xdr:rowOff>
    </xdr:from>
    <xdr:to>
      <xdr:col>11</xdr:col>
      <xdr:colOff>1014817</xdr:colOff>
      <xdr:row>56</xdr:row>
      <xdr:rowOff>2202</xdr:rowOff>
    </xdr:to>
    <xdr:pic>
      <xdr:nvPicPr>
        <xdr:cNvPr id="13" name="図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94762" y="12474304"/>
          <a:ext cx="5745280" cy="4291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803275</xdr:colOff>
      <xdr:row>5</xdr:row>
      <xdr:rowOff>98425</xdr:rowOff>
    </xdr:from>
    <xdr:to>
      <xdr:col>2</xdr:col>
      <xdr:colOff>803775</xdr:colOff>
      <xdr:row>9</xdr:row>
      <xdr:rowOff>35425</xdr:rowOff>
    </xdr:to>
    <xdr:sp macro="" textlink="">
      <xdr:nvSpPr>
        <xdr:cNvPr id="15" name="テキスト ボックス 14"/>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6" name="テキスト ボックス 15"/>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6</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61</xdr:row>
      <xdr:rowOff>0</xdr:rowOff>
    </xdr:from>
    <xdr:to>
      <xdr:col>6</xdr:col>
      <xdr:colOff>0</xdr:colOff>
      <xdr:row>61</xdr:row>
      <xdr:rowOff>255814</xdr:rowOff>
    </xdr:to>
    <xdr:sp macro="" textlink="" fLocksText="0">
      <xdr:nvSpPr>
        <xdr:cNvPr id="2" name="Text Box 1"/>
        <xdr:cNvSpPr txBox="1">
          <a:spLocks noChangeArrowheads="1"/>
        </xdr:cNvSpPr>
      </xdr:nvSpPr>
      <xdr:spPr bwMode="auto">
        <a:xfrm>
          <a:off x="5705475" y="18392775"/>
          <a:ext cx="44767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51954</xdr:colOff>
      <xdr:row>21</xdr:row>
      <xdr:rowOff>17318</xdr:rowOff>
    </xdr:from>
    <xdr:to>
      <xdr:col>5</xdr:col>
      <xdr:colOff>990682</xdr:colOff>
      <xdr:row>32</xdr:row>
      <xdr:rowOff>31372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104" y="6627668"/>
          <a:ext cx="5567878" cy="3595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484907</xdr:colOff>
      <xdr:row>22</xdr:row>
      <xdr:rowOff>17321</xdr:rowOff>
    </xdr:from>
    <xdr:to>
      <xdr:col>11</xdr:col>
      <xdr:colOff>789680</xdr:colOff>
      <xdr:row>32</xdr:row>
      <xdr:rowOff>86938</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54990" y="6970571"/>
          <a:ext cx="5755190" cy="3456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17321</xdr:colOff>
      <xdr:row>46</xdr:row>
      <xdr:rowOff>17318</xdr:rowOff>
    </xdr:from>
    <xdr:to>
      <xdr:col>5</xdr:col>
      <xdr:colOff>956049</xdr:colOff>
      <xdr:row>59</xdr:row>
      <xdr:rowOff>152293</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471" y="14409593"/>
          <a:ext cx="5567878" cy="360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502228</xdr:colOff>
      <xdr:row>46</xdr:row>
      <xdr:rowOff>17320</xdr:rowOff>
    </xdr:from>
    <xdr:to>
      <xdr:col>11</xdr:col>
      <xdr:colOff>807001</xdr:colOff>
      <xdr:row>60</xdr:row>
      <xdr:rowOff>24733</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55378" y="14409595"/>
          <a:ext cx="5734023" cy="3741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45507</xdr:colOff>
      <xdr:row>42</xdr:row>
      <xdr:rowOff>82551</xdr:rowOff>
    </xdr:from>
    <xdr:to>
      <xdr:col>12</xdr:col>
      <xdr:colOff>1254124</xdr:colOff>
      <xdr:row>52</xdr:row>
      <xdr:rowOff>179615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58511</xdr:colOff>
      <xdr:row>52</xdr:row>
      <xdr:rowOff>178594</xdr:rowOff>
    </xdr:from>
    <xdr:to>
      <xdr:col>12</xdr:col>
      <xdr:colOff>1250155</xdr:colOff>
      <xdr:row>61</xdr:row>
      <xdr:rowOff>218962</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71"/>
  <sheetViews>
    <sheetView showGridLines="0" tabSelected="1" view="pageBreakPreview" zoomScale="80" zoomScaleNormal="75" zoomScaleSheetLayoutView="80" workbookViewId="0">
      <selection activeCell="V8" sqref="V8"/>
    </sheetView>
  </sheetViews>
  <sheetFormatPr defaultColWidth="8.69921875" defaultRowHeight="17.25" x14ac:dyDescent="0.2"/>
  <cols>
    <col min="1" max="1" width="4.59765625" style="338" customWidth="1"/>
    <col min="2" max="2" width="11.3984375" style="338" customWidth="1"/>
    <col min="3" max="3" width="11.3984375" style="339" customWidth="1"/>
    <col min="4" max="8" width="11.3984375" style="338" customWidth="1"/>
    <col min="9" max="9" width="11.69921875" style="338" customWidth="1"/>
    <col min="10" max="12" width="11.3984375" style="338" customWidth="1"/>
    <col min="13" max="13" width="2.69921875" style="340" customWidth="1"/>
    <col min="14" max="16384" width="8.69921875" style="338"/>
  </cols>
  <sheetData>
    <row r="1" spans="1:16" ht="17.25" customHeight="1" x14ac:dyDescent="0.2"/>
    <row r="2" spans="1:16" ht="17.25" customHeight="1" x14ac:dyDescent="0.2"/>
    <row r="3" spans="1:16" ht="17.25" customHeight="1" x14ac:dyDescent="0.2"/>
    <row r="4" spans="1:16" s="341" customFormat="1" ht="13.5" customHeight="1" x14ac:dyDescent="0.3">
      <c r="B4" s="521"/>
      <c r="C4" s="521"/>
      <c r="D4" s="521"/>
      <c r="E4" s="521"/>
      <c r="F4" s="521"/>
      <c r="G4" s="122"/>
      <c r="H4" s="122"/>
      <c r="I4" s="122"/>
      <c r="J4" s="122"/>
      <c r="K4" s="122"/>
      <c r="L4" s="122"/>
      <c r="M4" s="342"/>
    </row>
    <row r="5" spans="1:16" s="341" customFormat="1" ht="72.75" customHeight="1" x14ac:dyDescent="0.3">
      <c r="B5" s="522" t="s">
        <v>98</v>
      </c>
      <c r="C5" s="522"/>
      <c r="D5" s="522"/>
      <c r="E5" s="522"/>
      <c r="F5" s="522"/>
      <c r="G5" s="522"/>
      <c r="H5" s="123"/>
      <c r="I5" s="123"/>
      <c r="J5" s="124"/>
      <c r="K5" s="124"/>
      <c r="L5" s="125"/>
      <c r="M5" s="343"/>
    </row>
    <row r="6" spans="1:16" s="341" customFormat="1" ht="21.75" customHeight="1" x14ac:dyDescent="0.3">
      <c r="B6" s="523"/>
      <c r="C6" s="523"/>
      <c r="D6" s="523"/>
      <c r="E6" s="523"/>
      <c r="F6" s="523"/>
      <c r="G6" s="523"/>
      <c r="H6" s="523"/>
      <c r="I6" s="124"/>
      <c r="J6" s="124"/>
      <c r="K6" s="124"/>
      <c r="L6" s="124"/>
      <c r="M6" s="344"/>
    </row>
    <row r="7" spans="1:16" s="341" customFormat="1" ht="30" customHeight="1" x14ac:dyDescent="0.45">
      <c r="B7" s="126"/>
      <c r="C7" s="127"/>
      <c r="D7" s="128" t="s">
        <v>243</v>
      </c>
      <c r="E7" s="129"/>
      <c r="F7" s="130"/>
      <c r="G7" s="127"/>
      <c r="H7" s="131"/>
      <c r="I7" s="124"/>
      <c r="J7" s="124"/>
      <c r="K7" s="124"/>
      <c r="L7" s="124"/>
      <c r="M7" s="344"/>
    </row>
    <row r="8" spans="1:16" s="341" customFormat="1" ht="30" customHeight="1" x14ac:dyDescent="0.45">
      <c r="B8" s="126"/>
      <c r="C8" s="127"/>
      <c r="D8" s="132" t="s">
        <v>292</v>
      </c>
      <c r="E8" s="129"/>
      <c r="F8" s="130"/>
      <c r="G8" s="127"/>
      <c r="H8" s="131"/>
      <c r="I8" s="124"/>
      <c r="J8" s="124"/>
      <c r="K8" s="124"/>
      <c r="L8" s="124"/>
      <c r="M8" s="344"/>
    </row>
    <row r="9" spans="1:16" s="341" customFormat="1" ht="30" customHeight="1" x14ac:dyDescent="0.45">
      <c r="B9" s="126"/>
      <c r="C9" s="127"/>
      <c r="D9" s="132" t="s">
        <v>293</v>
      </c>
      <c r="E9" s="129"/>
      <c r="F9" s="130"/>
      <c r="G9" s="127"/>
      <c r="H9" s="131"/>
      <c r="I9" s="124"/>
      <c r="J9" s="124"/>
      <c r="K9" s="124"/>
      <c r="L9" s="124"/>
      <c r="M9" s="344"/>
    </row>
    <row r="10" spans="1:16" s="341" customFormat="1" ht="28.5" customHeight="1" x14ac:dyDescent="0.45">
      <c r="B10" s="126"/>
      <c r="C10" s="127"/>
      <c r="D10" s="122"/>
      <c r="E10" s="129"/>
      <c r="F10" s="131"/>
      <c r="G10" s="131"/>
      <c r="H10" s="131"/>
      <c r="I10" s="133"/>
      <c r="J10" s="134"/>
      <c r="K10" s="134"/>
      <c r="L10" s="134"/>
      <c r="M10" s="345"/>
      <c r="P10" s="346"/>
    </row>
    <row r="11" spans="1:16" s="347" customFormat="1" ht="25.5" customHeight="1" x14ac:dyDescent="0.2">
      <c r="B11" s="524" t="s">
        <v>99</v>
      </c>
      <c r="C11" s="524"/>
      <c r="D11" s="524"/>
      <c r="E11" s="524"/>
      <c r="F11" s="524"/>
      <c r="G11" s="524"/>
      <c r="H11" s="524"/>
      <c r="I11" s="524"/>
      <c r="J11" s="524"/>
      <c r="K11" s="524"/>
      <c r="L11" s="524"/>
      <c r="M11" s="348"/>
    </row>
    <row r="12" spans="1:16" ht="9" customHeight="1" x14ac:dyDescent="0.2"/>
    <row r="13" spans="1:16" s="349" customFormat="1" ht="42" customHeight="1" x14ac:dyDescent="0.2">
      <c r="A13" s="525" t="s">
        <v>244</v>
      </c>
      <c r="B13" s="526"/>
      <c r="C13" s="526"/>
      <c r="D13" s="526"/>
      <c r="E13" s="526"/>
      <c r="F13" s="526"/>
      <c r="G13" s="526"/>
      <c r="H13" s="526"/>
      <c r="I13" s="526"/>
      <c r="J13" s="526"/>
      <c r="K13" s="526"/>
      <c r="L13" s="526"/>
      <c r="M13" s="527"/>
    </row>
    <row r="14" spans="1:16" s="349" customFormat="1" ht="11.25" customHeight="1" x14ac:dyDescent="0.3">
      <c r="A14" s="528"/>
      <c r="B14" s="529"/>
      <c r="C14" s="529"/>
      <c r="D14" s="529"/>
      <c r="E14" s="529"/>
      <c r="F14" s="529"/>
      <c r="G14" s="529"/>
      <c r="H14" s="529"/>
      <c r="I14" s="529"/>
      <c r="J14" s="529"/>
      <c r="K14" s="529"/>
      <c r="L14" s="529"/>
      <c r="M14" s="530"/>
    </row>
    <row r="15" spans="1:16" s="356" customFormat="1" ht="21" customHeight="1" x14ac:dyDescent="0.25">
      <c r="A15" s="350"/>
      <c r="B15" s="350"/>
      <c r="C15" s="350"/>
      <c r="D15" s="350"/>
      <c r="E15" s="351" t="s">
        <v>245</v>
      </c>
      <c r="F15" s="352"/>
      <c r="G15" s="353"/>
      <c r="H15" s="350"/>
      <c r="I15" s="354"/>
      <c r="J15" s="354"/>
      <c r="K15" s="354"/>
      <c r="L15" s="350"/>
      <c r="M15" s="355"/>
    </row>
    <row r="16" spans="1:16" s="356" customFormat="1" ht="21" customHeight="1" x14ac:dyDescent="0.25">
      <c r="A16" s="350"/>
      <c r="B16" s="350"/>
      <c r="C16" s="350"/>
      <c r="D16" s="350"/>
      <c r="E16" s="351"/>
      <c r="F16" s="352"/>
      <c r="G16" s="353"/>
      <c r="H16" s="350"/>
      <c r="I16" s="354"/>
      <c r="J16" s="354"/>
      <c r="K16" s="354"/>
      <c r="L16" s="350"/>
      <c r="M16" s="355"/>
    </row>
    <row r="17" spans="1:13" s="356" customFormat="1" ht="21" customHeight="1" x14ac:dyDescent="0.2">
      <c r="A17" s="350"/>
      <c r="B17" s="350"/>
      <c r="C17" s="357"/>
      <c r="D17" s="357"/>
      <c r="E17" s="357"/>
      <c r="F17" s="358"/>
      <c r="G17" s="357"/>
      <c r="H17" s="357"/>
      <c r="I17" s="359"/>
      <c r="J17" s="359"/>
      <c r="K17" s="359"/>
      <c r="L17" s="350"/>
      <c r="M17" s="355"/>
    </row>
    <row r="18" spans="1:13" s="356" customFormat="1" ht="21" customHeight="1" x14ac:dyDescent="0.2">
      <c r="A18" s="350"/>
      <c r="B18" s="350"/>
      <c r="C18" s="357"/>
      <c r="D18" s="357"/>
      <c r="E18" s="357"/>
      <c r="F18" s="358"/>
      <c r="G18" s="357"/>
      <c r="H18" s="357"/>
      <c r="I18" s="359"/>
      <c r="J18" s="359"/>
      <c r="K18" s="359"/>
      <c r="L18" s="350"/>
      <c r="M18" s="355"/>
    </row>
    <row r="19" spans="1:13" s="360" customFormat="1" ht="21" customHeight="1" x14ac:dyDescent="0.25">
      <c r="A19" s="350"/>
      <c r="B19" s="350"/>
      <c r="C19" s="357"/>
      <c r="D19" s="357"/>
      <c r="E19" s="357"/>
      <c r="F19" s="358"/>
      <c r="G19" s="357"/>
      <c r="H19" s="357"/>
      <c r="I19" s="359"/>
      <c r="J19" s="359"/>
      <c r="K19" s="359"/>
      <c r="L19" s="350"/>
      <c r="M19" s="355"/>
    </row>
    <row r="20" spans="1:13" s="366" customFormat="1" ht="21" customHeight="1" x14ac:dyDescent="0.2">
      <c r="A20" s="361"/>
      <c r="B20" s="362"/>
      <c r="C20" s="363"/>
      <c r="D20" s="364"/>
      <c r="E20" s="364"/>
      <c r="F20" s="364"/>
      <c r="G20" s="364"/>
      <c r="H20" s="364"/>
      <c r="I20" s="364"/>
      <c r="J20" s="364"/>
      <c r="K20" s="364"/>
      <c r="L20" s="364"/>
      <c r="M20" s="365"/>
    </row>
    <row r="21" spans="1:13" s="366" customFormat="1" ht="21" customHeight="1" x14ac:dyDescent="0.2">
      <c r="A21" s="361"/>
      <c r="B21" s="362"/>
      <c r="C21" s="363"/>
      <c r="D21" s="364"/>
      <c r="E21" s="364"/>
      <c r="F21" s="364"/>
      <c r="G21" s="364"/>
      <c r="H21" s="364"/>
      <c r="I21" s="364"/>
      <c r="J21" s="364"/>
      <c r="K21" s="364"/>
      <c r="L21" s="364"/>
      <c r="M21" s="365"/>
    </row>
    <row r="22" spans="1:13" s="356" customFormat="1" ht="21" customHeight="1" x14ac:dyDescent="0.25">
      <c r="A22" s="367"/>
      <c r="B22" s="368"/>
      <c r="C22" s="369"/>
      <c r="D22" s="370"/>
      <c r="E22" s="370"/>
      <c r="F22" s="370"/>
      <c r="G22" s="370"/>
      <c r="H22" s="370"/>
      <c r="I22" s="370"/>
      <c r="J22" s="370"/>
      <c r="K22" s="370"/>
      <c r="L22" s="370"/>
      <c r="M22" s="371"/>
    </row>
    <row r="23" spans="1:13" s="366" customFormat="1" ht="18" customHeight="1" x14ac:dyDescent="0.2">
      <c r="A23" s="372"/>
      <c r="C23" s="363"/>
      <c r="D23" s="373"/>
      <c r="E23" s="373"/>
      <c r="F23" s="373"/>
      <c r="G23" s="373"/>
      <c r="H23" s="373"/>
      <c r="I23" s="373"/>
      <c r="J23" s="373"/>
      <c r="K23" s="373"/>
      <c r="L23" s="373"/>
      <c r="M23" s="374"/>
    </row>
    <row r="24" spans="1:13" s="356" customFormat="1" ht="33.75" customHeight="1" x14ac:dyDescent="0.2">
      <c r="A24" s="367"/>
      <c r="B24" s="375" t="s">
        <v>246</v>
      </c>
      <c r="C24" s="376"/>
      <c r="D24" s="376"/>
      <c r="E24" s="376"/>
      <c r="F24" s="376"/>
      <c r="G24" s="376"/>
      <c r="H24" s="376"/>
      <c r="I24" s="376"/>
      <c r="J24" s="376"/>
      <c r="K24" s="376"/>
      <c r="L24" s="376"/>
      <c r="M24" s="371"/>
    </row>
    <row r="25" spans="1:13" s="356" customFormat="1" ht="10.5" customHeight="1" x14ac:dyDescent="0.2">
      <c r="A25" s="367"/>
      <c r="B25" s="375"/>
      <c r="C25" s="376"/>
      <c r="D25" s="376"/>
      <c r="E25" s="376"/>
      <c r="F25" s="376"/>
      <c r="G25" s="376"/>
      <c r="H25" s="376"/>
      <c r="I25" s="376"/>
      <c r="J25" s="376"/>
      <c r="K25" s="376"/>
      <c r="L25" s="376"/>
      <c r="M25" s="371"/>
    </row>
    <row r="26" spans="1:13" s="366" customFormat="1" ht="25.5" customHeight="1" x14ac:dyDescent="0.2">
      <c r="A26" s="372"/>
      <c r="B26" s="377" t="s">
        <v>247</v>
      </c>
      <c r="C26" s="376"/>
      <c r="D26" s="376"/>
      <c r="E26" s="376"/>
      <c r="F26" s="376"/>
      <c r="G26" s="376"/>
      <c r="H26" s="376"/>
      <c r="I26" s="376"/>
      <c r="J26" s="376"/>
      <c r="K26" s="376"/>
      <c r="L26" s="376"/>
      <c r="M26" s="374"/>
    </row>
    <row r="27" spans="1:13" s="356" customFormat="1" ht="25.5" customHeight="1" x14ac:dyDescent="0.2">
      <c r="A27" s="367"/>
      <c r="B27" s="377" t="s">
        <v>248</v>
      </c>
      <c r="C27" s="378"/>
      <c r="D27" s="378"/>
      <c r="E27" s="378"/>
      <c r="F27" s="378"/>
      <c r="G27" s="378"/>
      <c r="H27" s="378"/>
      <c r="I27" s="378"/>
      <c r="J27" s="378"/>
      <c r="K27" s="378"/>
      <c r="L27" s="378"/>
      <c r="M27" s="371"/>
    </row>
    <row r="28" spans="1:13" s="356" customFormat="1" ht="25.5" customHeight="1" x14ac:dyDescent="0.2">
      <c r="A28" s="367"/>
      <c r="B28" s="377" t="s">
        <v>249</v>
      </c>
      <c r="C28" s="378"/>
      <c r="D28" s="378"/>
      <c r="E28" s="378"/>
      <c r="F28" s="378"/>
      <c r="G28" s="378"/>
      <c r="H28" s="378"/>
      <c r="I28" s="378"/>
      <c r="J28" s="378"/>
      <c r="K28" s="378"/>
      <c r="L28" s="378"/>
      <c r="M28" s="371"/>
    </row>
    <row r="29" spans="1:13" s="356" customFormat="1" ht="25.5" customHeight="1" x14ac:dyDescent="0.2">
      <c r="A29" s="379"/>
      <c r="B29" s="377" t="s">
        <v>250</v>
      </c>
      <c r="C29" s="378"/>
      <c r="D29" s="378"/>
      <c r="E29" s="378"/>
      <c r="F29" s="378"/>
      <c r="G29" s="378"/>
      <c r="H29" s="378"/>
      <c r="I29" s="378"/>
      <c r="J29" s="378"/>
      <c r="K29" s="378"/>
      <c r="L29" s="378"/>
      <c r="M29" s="380"/>
    </row>
    <row r="30" spans="1:13" s="349" customFormat="1" ht="25.5" customHeight="1" x14ac:dyDescent="0.2">
      <c r="A30" s="379"/>
      <c r="B30" s="377" t="s">
        <v>251</v>
      </c>
      <c r="C30" s="378"/>
      <c r="D30" s="378"/>
      <c r="E30" s="378"/>
      <c r="F30" s="378"/>
      <c r="G30" s="378"/>
      <c r="H30" s="378"/>
      <c r="I30" s="378"/>
      <c r="J30" s="378"/>
      <c r="K30" s="378"/>
      <c r="L30" s="378"/>
      <c r="M30" s="381"/>
    </row>
    <row r="31" spans="1:13" s="356" customFormat="1" ht="25.5" customHeight="1" x14ac:dyDescent="0.2">
      <c r="A31" s="379"/>
      <c r="B31" s="377" t="s">
        <v>252</v>
      </c>
      <c r="C31" s="378"/>
      <c r="D31" s="378"/>
      <c r="E31" s="378"/>
      <c r="F31" s="378"/>
      <c r="G31" s="378"/>
      <c r="H31" s="378"/>
      <c r="I31" s="378"/>
      <c r="J31" s="378"/>
      <c r="K31" s="378"/>
      <c r="L31" s="378"/>
      <c r="M31" s="381"/>
    </row>
    <row r="32" spans="1:13" s="356" customFormat="1" ht="25.5" customHeight="1" x14ac:dyDescent="0.2">
      <c r="A32" s="379"/>
      <c r="B32" s="377" t="s">
        <v>253</v>
      </c>
      <c r="C32" s="378"/>
      <c r="D32" s="378"/>
      <c r="E32" s="378"/>
      <c r="F32" s="378"/>
      <c r="G32" s="378"/>
      <c r="H32" s="378"/>
      <c r="I32" s="378"/>
      <c r="J32" s="378"/>
      <c r="K32" s="378"/>
      <c r="L32" s="378"/>
      <c r="M32" s="381"/>
    </row>
    <row r="33" spans="1:13" s="356" customFormat="1" ht="25.5" customHeight="1" x14ac:dyDescent="0.2">
      <c r="A33" s="379"/>
      <c r="B33" s="377" t="s">
        <v>254</v>
      </c>
      <c r="C33" s="378"/>
      <c r="D33" s="378"/>
      <c r="E33" s="378"/>
      <c r="F33" s="378"/>
      <c r="G33" s="378"/>
      <c r="H33" s="378"/>
      <c r="I33" s="378"/>
      <c r="J33" s="378"/>
      <c r="K33" s="378"/>
      <c r="L33" s="378"/>
      <c r="M33" s="381"/>
    </row>
    <row r="34" spans="1:13" s="356" customFormat="1" ht="25.5" customHeight="1" x14ac:dyDescent="0.2">
      <c r="A34" s="382"/>
      <c r="B34" s="377" t="s">
        <v>255</v>
      </c>
      <c r="C34" s="378"/>
      <c r="D34" s="378"/>
      <c r="E34" s="378"/>
      <c r="F34" s="378"/>
      <c r="G34" s="378"/>
      <c r="H34" s="378"/>
      <c r="I34" s="378"/>
      <c r="J34" s="378"/>
      <c r="K34" s="378"/>
      <c r="L34" s="378"/>
      <c r="M34" s="383"/>
    </row>
    <row r="35" spans="1:13" s="386" customFormat="1" ht="25.5" customHeight="1" x14ac:dyDescent="0.2">
      <c r="A35" s="384"/>
      <c r="B35" s="377" t="s">
        <v>256</v>
      </c>
      <c r="C35" s="378"/>
      <c r="D35" s="378"/>
      <c r="E35" s="378"/>
      <c r="F35" s="378"/>
      <c r="G35" s="378"/>
      <c r="H35" s="378"/>
      <c r="I35" s="378"/>
      <c r="J35" s="378"/>
      <c r="K35" s="378"/>
      <c r="L35" s="378"/>
      <c r="M35" s="385"/>
    </row>
    <row r="36" spans="1:13" s="386" customFormat="1" ht="25.5" customHeight="1" x14ac:dyDescent="0.2">
      <c r="A36" s="382"/>
      <c r="B36" s="377" t="s">
        <v>257</v>
      </c>
      <c r="C36" s="378"/>
      <c r="D36" s="378"/>
      <c r="E36" s="378"/>
      <c r="F36" s="378"/>
      <c r="G36" s="378"/>
      <c r="H36" s="378"/>
      <c r="I36" s="378"/>
      <c r="J36" s="378"/>
      <c r="K36" s="378"/>
      <c r="L36" s="378"/>
      <c r="M36" s="383"/>
    </row>
    <row r="37" spans="1:13" s="386" customFormat="1" ht="25.5" customHeight="1" x14ac:dyDescent="0.2">
      <c r="A37" s="387" t="s">
        <v>100</v>
      </c>
      <c r="B37" s="377" t="s">
        <v>258</v>
      </c>
      <c r="H37" s="378"/>
      <c r="I37" s="378"/>
      <c r="J37" s="378"/>
      <c r="K37" s="378"/>
      <c r="L37" s="378"/>
      <c r="M37" s="388"/>
    </row>
    <row r="38" spans="1:13" s="390" customFormat="1" ht="26.25" customHeight="1" x14ac:dyDescent="0.15">
      <c r="A38" s="389"/>
      <c r="B38" s="377" t="s">
        <v>259</v>
      </c>
      <c r="H38" s="378"/>
      <c r="I38" s="378"/>
      <c r="J38" s="378"/>
      <c r="K38" s="378"/>
      <c r="L38" s="378"/>
      <c r="M38" s="391"/>
    </row>
    <row r="39" spans="1:13" s="390" customFormat="1" ht="25.5" customHeight="1" x14ac:dyDescent="0.15">
      <c r="A39" s="389"/>
      <c r="H39" s="378"/>
      <c r="I39" s="378"/>
      <c r="J39" s="378"/>
      <c r="K39" s="378"/>
      <c r="L39" s="378"/>
      <c r="M39" s="391"/>
    </row>
    <row r="40" spans="1:13" s="390" customFormat="1" ht="25.5" customHeight="1" x14ac:dyDescent="0.15">
      <c r="A40" s="389"/>
      <c r="B40" s="392" t="s">
        <v>260</v>
      </c>
      <c r="H40" s="378"/>
      <c r="I40" s="378"/>
      <c r="J40" s="378"/>
      <c r="K40" s="378"/>
      <c r="L40" s="378"/>
      <c r="M40" s="393"/>
    </row>
    <row r="41" spans="1:13" s="390" customFormat="1" ht="22.5" customHeight="1" x14ac:dyDescent="0.15">
      <c r="A41" s="389"/>
      <c r="I41" s="378"/>
      <c r="J41" s="378"/>
      <c r="K41" s="378"/>
      <c r="L41" s="378"/>
      <c r="M41" s="393"/>
    </row>
    <row r="42" spans="1:13" s="390" customFormat="1" ht="22.5" customHeight="1" x14ac:dyDescent="0.15">
      <c r="A42" s="389"/>
      <c r="I42" s="378"/>
      <c r="J42" s="378"/>
      <c r="K42" s="378"/>
      <c r="L42" s="378"/>
      <c r="M42" s="393"/>
    </row>
    <row r="43" spans="1:13" s="356" customFormat="1" ht="22.5" customHeight="1" x14ac:dyDescent="0.2">
      <c r="A43" s="391"/>
      <c r="H43" s="378"/>
      <c r="I43" s="378"/>
      <c r="J43" s="378"/>
      <c r="K43" s="378"/>
      <c r="L43" s="378"/>
      <c r="M43" s="393"/>
    </row>
    <row r="44" spans="1:13" s="394" customFormat="1" ht="24.95" customHeight="1" x14ac:dyDescent="0.2">
      <c r="A44" s="391"/>
      <c r="D44" s="378"/>
      <c r="E44" s="378"/>
      <c r="F44" s="378"/>
      <c r="G44" s="378"/>
      <c r="I44" s="378"/>
      <c r="J44" s="378"/>
      <c r="K44" s="378"/>
      <c r="L44" s="378"/>
      <c r="M44" s="393"/>
    </row>
    <row r="45" spans="1:13" s="394" customFormat="1" ht="21" customHeight="1" x14ac:dyDescent="0.2">
      <c r="A45" s="391"/>
      <c r="C45" s="395"/>
      <c r="D45" s="395"/>
      <c r="E45" s="395"/>
      <c r="F45" s="395"/>
      <c r="G45" s="395"/>
      <c r="I45" s="395"/>
      <c r="J45" s="395"/>
      <c r="K45" s="395"/>
      <c r="L45" s="395"/>
      <c r="M45" s="393"/>
    </row>
    <row r="46" spans="1:13" s="396" customFormat="1" ht="21" customHeight="1" x14ac:dyDescent="0.2">
      <c r="A46" s="391"/>
      <c r="C46" s="395"/>
      <c r="D46" s="395"/>
      <c r="E46" s="395"/>
      <c r="F46" s="395"/>
      <c r="G46" s="395"/>
      <c r="I46" s="395"/>
      <c r="J46" s="395"/>
      <c r="K46" s="395"/>
      <c r="L46" s="395"/>
      <c r="M46" s="393"/>
    </row>
    <row r="47" spans="1:13" s="397" customFormat="1" ht="21" customHeight="1" x14ac:dyDescent="0.2">
      <c r="A47" s="391"/>
      <c r="B47" s="395"/>
      <c r="C47" s="395"/>
      <c r="D47" s="395"/>
      <c r="E47" s="395"/>
      <c r="F47" s="395"/>
      <c r="G47" s="395"/>
      <c r="H47" s="395"/>
      <c r="I47" s="395"/>
      <c r="J47" s="395"/>
      <c r="K47" s="395"/>
      <c r="L47" s="395"/>
      <c r="M47" s="393"/>
    </row>
    <row r="48" spans="1:13" s="356" customFormat="1" ht="21" customHeight="1" x14ac:dyDescent="0.2">
      <c r="A48" s="389"/>
      <c r="B48" s="395"/>
      <c r="C48" s="395"/>
      <c r="D48" s="395"/>
      <c r="E48" s="395"/>
      <c r="F48" s="395"/>
      <c r="G48" s="395"/>
      <c r="H48" s="395"/>
      <c r="I48" s="395"/>
      <c r="J48" s="395"/>
      <c r="K48" s="395"/>
      <c r="L48" s="395"/>
      <c r="M48" s="393"/>
    </row>
    <row r="49" spans="1:13" s="356" customFormat="1" ht="21" customHeight="1" x14ac:dyDescent="0.2">
      <c r="A49" s="389"/>
      <c r="B49" s="395"/>
      <c r="C49" s="395"/>
      <c r="D49" s="395"/>
      <c r="E49" s="395"/>
      <c r="F49" s="395"/>
      <c r="G49" s="395"/>
      <c r="H49" s="395"/>
      <c r="I49" s="395"/>
      <c r="J49" s="395"/>
      <c r="K49" s="395"/>
      <c r="L49" s="395"/>
      <c r="M49" s="393"/>
    </row>
    <row r="50" spans="1:13" s="356" customFormat="1" ht="21" customHeight="1" x14ac:dyDescent="0.2">
      <c r="A50" s="389"/>
      <c r="B50" s="398"/>
      <c r="C50" s="398"/>
      <c r="D50" s="398"/>
      <c r="E50" s="398"/>
      <c r="F50" s="398"/>
      <c r="G50" s="398"/>
      <c r="H50" s="398"/>
      <c r="I50" s="398"/>
      <c r="J50" s="398"/>
      <c r="K50" s="398"/>
      <c r="L50" s="398"/>
      <c r="M50" s="393"/>
    </row>
    <row r="51" spans="1:13" s="356" customFormat="1" ht="21" customHeight="1" x14ac:dyDescent="0.2">
      <c r="A51" s="389"/>
      <c r="B51" s="398"/>
      <c r="C51" s="398"/>
      <c r="D51" s="398"/>
      <c r="E51" s="398"/>
      <c r="F51" s="398"/>
      <c r="G51" s="398"/>
      <c r="H51" s="398"/>
      <c r="I51" s="398"/>
      <c r="J51" s="398"/>
      <c r="K51" s="398"/>
      <c r="L51" s="398"/>
      <c r="M51" s="393"/>
    </row>
    <row r="52" spans="1:13" s="356" customFormat="1" ht="21" customHeight="1" x14ac:dyDescent="0.2">
      <c r="A52" s="389"/>
      <c r="B52" s="389"/>
      <c r="C52" s="399"/>
      <c r="D52" s="399"/>
      <c r="E52" s="399"/>
      <c r="F52" s="399"/>
      <c r="G52" s="399"/>
      <c r="H52" s="398"/>
      <c r="I52" s="398"/>
      <c r="J52" s="400"/>
      <c r="K52" s="399"/>
      <c r="L52" s="398"/>
      <c r="M52" s="393"/>
    </row>
    <row r="53" spans="1:13" s="356" customFormat="1" ht="21" customHeight="1" x14ac:dyDescent="0.2">
      <c r="A53" s="389"/>
      <c r="B53" s="389"/>
      <c r="C53" s="399"/>
      <c r="D53" s="399"/>
      <c r="E53" s="399"/>
      <c r="F53" s="399"/>
      <c r="G53" s="399"/>
      <c r="H53" s="398"/>
      <c r="I53" s="398"/>
      <c r="J53" s="400"/>
      <c r="K53" s="399"/>
      <c r="L53" s="398"/>
      <c r="M53" s="393"/>
    </row>
    <row r="54" spans="1:13" s="356" customFormat="1" ht="21" customHeight="1" x14ac:dyDescent="0.2">
      <c r="A54" s="389"/>
      <c r="B54" s="389"/>
      <c r="C54" s="399"/>
      <c r="D54" s="399"/>
      <c r="E54" s="399"/>
      <c r="F54" s="399"/>
      <c r="G54" s="399"/>
      <c r="H54" s="399"/>
      <c r="I54" s="399"/>
      <c r="J54" s="399"/>
      <c r="K54" s="399"/>
      <c r="L54" s="398"/>
      <c r="M54" s="393"/>
    </row>
    <row r="55" spans="1:13" s="396" customFormat="1" ht="21" customHeight="1" x14ac:dyDescent="0.2">
      <c r="A55" s="389"/>
      <c r="B55" s="389"/>
      <c r="C55" s="399"/>
      <c r="D55" s="399"/>
      <c r="E55" s="399"/>
      <c r="F55" s="399"/>
      <c r="G55" s="399"/>
      <c r="H55" s="399"/>
      <c r="I55" s="399"/>
      <c r="J55" s="399"/>
      <c r="K55" s="399"/>
      <c r="L55" s="398"/>
      <c r="M55" s="393"/>
    </row>
    <row r="56" spans="1:13" s="396" customFormat="1" ht="17.25" customHeight="1" x14ac:dyDescent="0.2">
      <c r="A56" s="389"/>
      <c r="B56" s="389"/>
      <c r="C56" s="399"/>
      <c r="D56" s="399"/>
      <c r="E56" s="399"/>
      <c r="F56" s="399"/>
      <c r="G56" s="399"/>
      <c r="H56" s="399"/>
      <c r="I56" s="399"/>
      <c r="J56" s="399"/>
      <c r="K56" s="399"/>
      <c r="L56" s="398"/>
      <c r="M56" s="393"/>
    </row>
    <row r="57" spans="1:13" s="390" customFormat="1" ht="9" customHeight="1" x14ac:dyDescent="0.15">
      <c r="A57" s="389"/>
      <c r="G57" s="392"/>
      <c r="I57" s="378"/>
      <c r="J57" s="378"/>
      <c r="K57" s="378"/>
      <c r="L57" s="378"/>
      <c r="M57" s="393"/>
    </row>
    <row r="58" spans="1:13" s="396" customFormat="1" ht="23.25" customHeight="1" x14ac:dyDescent="0.2">
      <c r="A58" s="401" t="s">
        <v>261</v>
      </c>
      <c r="B58" s="389"/>
      <c r="C58" s="399"/>
      <c r="D58" s="399"/>
      <c r="E58" s="399"/>
      <c r="F58" s="399"/>
      <c r="G58" s="399"/>
      <c r="H58" s="399"/>
      <c r="I58" s="399"/>
      <c r="J58" s="399"/>
      <c r="K58" s="399"/>
      <c r="L58" s="398"/>
      <c r="M58" s="393"/>
    </row>
    <row r="59" spans="1:13" s="396" customFormat="1" ht="12" customHeight="1" x14ac:dyDescent="0.2">
      <c r="B59" s="389"/>
      <c r="C59" s="399"/>
      <c r="D59" s="399"/>
      <c r="E59" s="399"/>
      <c r="F59" s="399"/>
      <c r="G59" s="399"/>
      <c r="H59" s="399"/>
      <c r="I59" s="399"/>
      <c r="J59" s="399"/>
      <c r="K59" s="399"/>
      <c r="L59" s="398"/>
      <c r="M59" s="393"/>
    </row>
    <row r="60" spans="1:13" s="396" customFormat="1" ht="21" customHeight="1" x14ac:dyDescent="0.2">
      <c r="A60" s="389"/>
      <c r="B60" s="389"/>
      <c r="C60" s="399"/>
      <c r="D60" s="399"/>
      <c r="E60" s="399"/>
      <c r="F60" s="399"/>
      <c r="G60" s="399"/>
      <c r="H60" s="399"/>
      <c r="I60" s="399"/>
      <c r="J60" s="399"/>
      <c r="K60" s="399"/>
      <c r="L60" s="398"/>
      <c r="M60" s="393"/>
    </row>
    <row r="61" spans="1:13" s="396" customFormat="1" ht="21" customHeight="1" x14ac:dyDescent="0.2">
      <c r="B61" s="389"/>
      <c r="C61" s="399"/>
      <c r="D61" s="399"/>
      <c r="E61" s="399"/>
      <c r="F61" s="399"/>
      <c r="G61" s="399"/>
      <c r="H61" s="399"/>
      <c r="I61" s="399"/>
      <c r="J61" s="399"/>
      <c r="K61" s="399"/>
      <c r="L61" s="398"/>
      <c r="M61" s="393"/>
    </row>
    <row r="62" spans="1:13" s="396" customFormat="1" ht="21" customHeight="1" x14ac:dyDescent="0.2">
      <c r="A62" s="389"/>
      <c r="B62" s="389"/>
      <c r="C62" s="399"/>
      <c r="D62" s="399"/>
      <c r="E62" s="399"/>
      <c r="F62" s="399"/>
      <c r="G62" s="399"/>
      <c r="H62" s="399"/>
      <c r="I62" s="399"/>
      <c r="J62" s="399"/>
      <c r="K62" s="399"/>
      <c r="L62" s="398"/>
      <c r="M62" s="393"/>
    </row>
    <row r="63" spans="1:13" s="396" customFormat="1" ht="21" customHeight="1" x14ac:dyDescent="0.2">
      <c r="A63" s="389"/>
      <c r="B63" s="389"/>
      <c r="C63" s="399"/>
      <c r="D63" s="399"/>
      <c r="E63" s="399"/>
      <c r="F63" s="399"/>
      <c r="G63" s="399"/>
      <c r="H63" s="399"/>
      <c r="I63" s="399"/>
      <c r="J63" s="399"/>
      <c r="K63" s="399"/>
      <c r="L63" s="398"/>
      <c r="M63" s="393"/>
    </row>
    <row r="64" spans="1:13" ht="18.75" x14ac:dyDescent="0.2">
      <c r="A64" s="402"/>
      <c r="B64" s="402"/>
      <c r="C64" s="403"/>
      <c r="D64" s="403"/>
      <c r="E64" s="403"/>
      <c r="F64" s="403"/>
      <c r="G64" s="403"/>
      <c r="H64" s="403"/>
      <c r="I64" s="403"/>
      <c r="J64" s="403"/>
      <c r="K64" s="403"/>
      <c r="L64" s="404"/>
      <c r="M64" s="405"/>
    </row>
    <row r="65" spans="1:13" ht="18.75" x14ac:dyDescent="0.2">
      <c r="A65" s="402"/>
      <c r="B65" s="402"/>
      <c r="C65" s="403"/>
      <c r="D65" s="403"/>
      <c r="E65" s="403"/>
      <c r="F65" s="403"/>
      <c r="G65" s="403"/>
      <c r="H65" s="403"/>
      <c r="I65" s="403"/>
      <c r="J65" s="403"/>
      <c r="K65" s="403"/>
      <c r="L65" s="404"/>
      <c r="M65" s="405"/>
    </row>
    <row r="66" spans="1:13" ht="18.75" x14ac:dyDescent="0.2">
      <c r="A66" s="402"/>
      <c r="B66" s="402"/>
      <c r="C66" s="403"/>
      <c r="D66" s="403"/>
      <c r="E66" s="403"/>
      <c r="F66" s="403"/>
      <c r="G66" s="403"/>
      <c r="H66" s="403"/>
      <c r="I66" s="403"/>
      <c r="J66" s="403"/>
      <c r="K66" s="403"/>
      <c r="L66" s="404"/>
      <c r="M66" s="405"/>
    </row>
    <row r="67" spans="1:13" ht="18.75" x14ac:dyDescent="0.2">
      <c r="A67" s="402"/>
      <c r="B67" s="402"/>
      <c r="C67" s="403"/>
      <c r="D67" s="403"/>
      <c r="E67" s="403"/>
      <c r="F67" s="403"/>
      <c r="G67" s="403"/>
      <c r="H67" s="403"/>
      <c r="I67" s="403"/>
      <c r="J67" s="403"/>
      <c r="K67" s="403"/>
      <c r="L67" s="404"/>
      <c r="M67" s="405"/>
    </row>
    <row r="68" spans="1:13" ht="2.25" customHeight="1" x14ac:dyDescent="0.2">
      <c r="A68" s="402"/>
      <c r="B68" s="406"/>
      <c r="C68" s="403"/>
      <c r="D68" s="403"/>
      <c r="E68" s="403"/>
      <c r="F68" s="403"/>
      <c r="G68" s="403"/>
      <c r="H68" s="520"/>
      <c r="I68" s="520"/>
      <c r="J68" s="520"/>
      <c r="K68" s="520"/>
      <c r="L68" s="520"/>
      <c r="M68" s="405"/>
    </row>
    <row r="69" spans="1:13" ht="18.75" x14ac:dyDescent="0.2">
      <c r="A69" s="402"/>
      <c r="B69" s="402"/>
      <c r="C69" s="403"/>
      <c r="D69" s="403"/>
      <c r="E69" s="403"/>
      <c r="F69" s="403"/>
      <c r="G69" s="403"/>
      <c r="H69" s="403"/>
      <c r="I69" s="403"/>
      <c r="J69" s="403"/>
      <c r="K69" s="403"/>
      <c r="L69" s="404"/>
      <c r="M69" s="405"/>
    </row>
    <row r="70" spans="1:13" ht="18.75" x14ac:dyDescent="0.2">
      <c r="A70" s="402"/>
      <c r="B70" s="402"/>
      <c r="C70" s="403"/>
      <c r="D70" s="403"/>
      <c r="E70" s="403"/>
      <c r="F70" s="403"/>
      <c r="G70" s="403"/>
      <c r="H70" s="403"/>
      <c r="I70" s="403"/>
      <c r="J70" s="403"/>
      <c r="K70" s="403"/>
      <c r="L70" s="404"/>
      <c r="M70" s="405"/>
    </row>
    <row r="71" spans="1:13" ht="18.75" x14ac:dyDescent="0.2">
      <c r="A71" s="402"/>
      <c r="B71" s="402"/>
      <c r="C71" s="403"/>
      <c r="D71" s="403"/>
      <c r="E71" s="403"/>
      <c r="F71" s="403"/>
      <c r="G71" s="403"/>
      <c r="H71" s="403"/>
      <c r="I71" s="403"/>
      <c r="J71" s="403"/>
      <c r="K71" s="403"/>
      <c r="L71" s="404"/>
      <c r="M71" s="405"/>
    </row>
  </sheetData>
  <mergeCells count="7">
    <mergeCell ref="H68:L68"/>
    <mergeCell ref="B4:F4"/>
    <mergeCell ref="B5:G5"/>
    <mergeCell ref="B6:H6"/>
    <mergeCell ref="B11:L11"/>
    <mergeCell ref="A13:M13"/>
    <mergeCell ref="A14:M14"/>
  </mergeCells>
  <phoneticPr fontId="3"/>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view="pageBreakPreview" zoomScale="80" zoomScaleNormal="50" zoomScaleSheetLayoutView="80" workbookViewId="0">
      <selection activeCell="P18" sqref="P18"/>
    </sheetView>
  </sheetViews>
  <sheetFormatPr defaultRowHeight="24.75" customHeight="1" x14ac:dyDescent="0.2"/>
  <cols>
    <col min="1" max="1" width="4.59765625" style="396" customWidth="1"/>
    <col min="2" max="2" width="14.3984375" style="396" customWidth="1"/>
    <col min="3" max="11" width="11.3984375" style="396" customWidth="1"/>
    <col min="12" max="12" width="8.5" style="396" customWidth="1"/>
    <col min="13" max="14" width="2.69921875" style="396" customWidth="1"/>
    <col min="15" max="18" width="8.796875" style="396"/>
    <col min="19" max="19" width="11.3984375" style="396" bestFit="1" customWidth="1"/>
    <col min="20" max="20" width="8.796875" style="396"/>
    <col min="21" max="21" width="11.3984375" style="396" bestFit="1" customWidth="1"/>
    <col min="22" max="16384" width="8.796875" style="396"/>
  </cols>
  <sheetData>
    <row r="1" spans="2:29" ht="33.75" customHeight="1" x14ac:dyDescent="0.2">
      <c r="B1" s="375" t="s">
        <v>262</v>
      </c>
      <c r="C1" s="375"/>
      <c r="D1" s="375"/>
      <c r="E1" s="375"/>
      <c r="F1" s="375"/>
      <c r="G1" s="375"/>
      <c r="H1" s="375"/>
      <c r="I1" s="375"/>
      <c r="J1" s="375"/>
      <c r="K1" s="375"/>
      <c r="L1" s="375"/>
      <c r="M1" s="375"/>
    </row>
    <row r="2" spans="2:29" s="413" customFormat="1" ht="11.25" customHeight="1" x14ac:dyDescent="0.2">
      <c r="B2" s="407"/>
      <c r="C2" s="407"/>
      <c r="D2" s="408"/>
      <c r="E2" s="408"/>
      <c r="F2" s="408"/>
      <c r="G2" s="408"/>
      <c r="H2" s="408"/>
      <c r="I2" s="409"/>
      <c r="J2" s="409"/>
      <c r="K2" s="409"/>
      <c r="L2" s="410"/>
      <c r="M2" s="411"/>
      <c r="N2" s="412"/>
      <c r="O2" s="412"/>
    </row>
    <row r="3" spans="2:29" s="356" customFormat="1" ht="26.25" customHeight="1" x14ac:dyDescent="0.2">
      <c r="B3" s="414" t="s">
        <v>263</v>
      </c>
      <c r="C3" s="415"/>
      <c r="D3" s="415"/>
      <c r="E3" s="415"/>
      <c r="F3" s="415"/>
      <c r="G3" s="415"/>
      <c r="H3" s="415"/>
      <c r="I3" s="415"/>
      <c r="J3" s="415"/>
      <c r="K3" s="415"/>
      <c r="L3" s="410"/>
      <c r="M3" s="411"/>
      <c r="N3" s="416"/>
      <c r="Y3" s="417"/>
      <c r="Z3" s="417"/>
      <c r="AA3" s="417"/>
      <c r="AB3" s="417"/>
      <c r="AC3" s="417"/>
    </row>
    <row r="4" spans="2:29" s="356" customFormat="1" ht="26.25" customHeight="1" x14ac:dyDescent="0.2">
      <c r="B4" s="414" t="s">
        <v>264</v>
      </c>
      <c r="C4" s="407"/>
      <c r="D4" s="407"/>
      <c r="E4" s="407"/>
      <c r="F4" s="407"/>
      <c r="G4" s="407"/>
      <c r="H4" s="407"/>
      <c r="I4" s="407"/>
      <c r="J4" s="407"/>
      <c r="K4" s="407"/>
      <c r="L4" s="410"/>
      <c r="M4" s="411"/>
      <c r="N4" s="416"/>
      <c r="Y4" s="417"/>
      <c r="Z4" s="417"/>
      <c r="AA4" s="417"/>
      <c r="AB4" s="417"/>
      <c r="AC4" s="417"/>
    </row>
    <row r="5" spans="2:29" s="394" customFormat="1" ht="26.25" customHeight="1" x14ac:dyDescent="0.2">
      <c r="B5" s="414" t="s">
        <v>265</v>
      </c>
      <c r="C5" s="418"/>
      <c r="D5" s="418"/>
      <c r="E5" s="419"/>
      <c r="F5" s="419"/>
      <c r="G5" s="419"/>
      <c r="H5" s="419"/>
      <c r="I5" s="418"/>
      <c r="J5" s="418"/>
      <c r="K5" s="418"/>
      <c r="L5" s="410"/>
      <c r="M5" s="411"/>
    </row>
    <row r="6" spans="2:29" s="394" customFormat="1" ht="26.25" customHeight="1" x14ac:dyDescent="0.2">
      <c r="B6" s="420" t="s">
        <v>266</v>
      </c>
      <c r="C6" s="418"/>
      <c r="D6" s="418"/>
      <c r="E6" s="419"/>
      <c r="F6" s="419"/>
      <c r="G6" s="419"/>
      <c r="H6" s="419"/>
      <c r="I6" s="418"/>
      <c r="J6" s="418"/>
      <c r="K6" s="418"/>
      <c r="L6" s="410"/>
      <c r="M6" s="411"/>
      <c r="P6" s="420"/>
    </row>
    <row r="7" spans="2:29" s="416" customFormat="1" ht="26.25" customHeight="1" x14ac:dyDescent="0.2">
      <c r="B7" s="420" t="s">
        <v>267</v>
      </c>
      <c r="C7" s="410"/>
      <c r="D7" s="410"/>
      <c r="E7" s="410"/>
      <c r="F7" s="410"/>
      <c r="G7" s="410"/>
      <c r="H7" s="410"/>
      <c r="I7" s="410"/>
      <c r="J7" s="410"/>
      <c r="K7" s="410"/>
      <c r="L7" s="410"/>
      <c r="M7" s="411"/>
    </row>
    <row r="8" spans="2:29" s="416" customFormat="1" ht="26.25" customHeight="1" x14ac:dyDescent="0.2">
      <c r="B8" s="414" t="s">
        <v>268</v>
      </c>
      <c r="C8" s="418"/>
      <c r="D8" s="418"/>
      <c r="E8" s="418"/>
      <c r="F8" s="418"/>
      <c r="G8" s="418"/>
      <c r="H8" s="418"/>
      <c r="I8" s="418"/>
      <c r="J8" s="418"/>
      <c r="K8" s="418"/>
      <c r="L8" s="410"/>
      <c r="M8" s="411"/>
    </row>
    <row r="9" spans="2:29" s="394" customFormat="1" ht="26.25" customHeight="1" x14ac:dyDescent="0.2">
      <c r="B9" s="414" t="s">
        <v>269</v>
      </c>
      <c r="C9" s="419"/>
      <c r="D9" s="421"/>
      <c r="E9" s="421"/>
      <c r="F9" s="421"/>
      <c r="G9" s="421"/>
      <c r="H9" s="421"/>
      <c r="I9" s="421"/>
      <c r="J9" s="421"/>
      <c r="K9" s="421"/>
      <c r="L9" s="410"/>
      <c r="M9" s="411"/>
    </row>
    <row r="10" spans="2:29" s="394" customFormat="1" ht="26.25" customHeight="1" x14ac:dyDescent="0.2">
      <c r="B10" s="414" t="s">
        <v>270</v>
      </c>
      <c r="C10" s="419"/>
      <c r="D10" s="419"/>
      <c r="E10" s="419"/>
      <c r="F10" s="419"/>
      <c r="G10" s="419"/>
      <c r="H10" s="419"/>
      <c r="I10" s="422"/>
      <c r="J10" s="422"/>
      <c r="K10" s="422"/>
      <c r="L10" s="410"/>
      <c r="M10" s="411"/>
    </row>
    <row r="11" spans="2:29" s="413" customFormat="1" ht="26.25" customHeight="1" x14ac:dyDescent="0.2">
      <c r="B11" s="414" t="s">
        <v>271</v>
      </c>
      <c r="C11" s="407"/>
      <c r="D11" s="408"/>
      <c r="E11" s="408"/>
      <c r="F11" s="408"/>
      <c r="G11" s="408"/>
      <c r="H11" s="408"/>
      <c r="I11" s="409"/>
      <c r="J11" s="409"/>
      <c r="K11" s="409"/>
      <c r="L11" s="410"/>
      <c r="M11" s="411"/>
    </row>
    <row r="12" spans="2:29" s="413" customFormat="1" ht="26.25" customHeight="1" x14ac:dyDescent="0.2">
      <c r="B12" s="414" t="s">
        <v>272</v>
      </c>
      <c r="C12" s="407"/>
      <c r="D12" s="408"/>
      <c r="E12" s="408"/>
      <c r="F12" s="408"/>
      <c r="G12" s="408"/>
      <c r="H12" s="408"/>
      <c r="I12" s="409"/>
      <c r="J12" s="409"/>
      <c r="K12" s="409"/>
      <c r="L12" s="410"/>
      <c r="M12" s="411"/>
      <c r="N12" s="412"/>
      <c r="O12" s="412"/>
      <c r="P12" s="412"/>
      <c r="Q12" s="423"/>
    </row>
    <row r="13" spans="2:29" s="413" customFormat="1" ht="26.25" customHeight="1" x14ac:dyDescent="0.2">
      <c r="B13" s="414" t="s">
        <v>273</v>
      </c>
      <c r="C13" s="407"/>
      <c r="D13" s="408"/>
      <c r="E13" s="408"/>
      <c r="F13" s="408"/>
      <c r="G13" s="408"/>
      <c r="H13" s="408"/>
      <c r="I13" s="409"/>
      <c r="J13" s="409"/>
      <c r="K13" s="409"/>
      <c r="L13" s="410"/>
      <c r="M13" s="411"/>
      <c r="N13" s="412"/>
      <c r="O13" s="412"/>
      <c r="P13" s="412"/>
    </row>
    <row r="14" spans="2:29" s="413" customFormat="1" ht="26.25" customHeight="1" x14ac:dyDescent="0.2">
      <c r="B14" s="414" t="s">
        <v>274</v>
      </c>
      <c r="C14" s="424"/>
      <c r="D14" s="424"/>
      <c r="E14" s="424"/>
      <c r="F14" s="424"/>
      <c r="G14" s="424"/>
      <c r="H14" s="424"/>
      <c r="I14" s="424"/>
      <c r="J14" s="424"/>
      <c r="K14" s="424"/>
      <c r="L14" s="410"/>
      <c r="M14" s="425"/>
      <c r="S14" s="426"/>
      <c r="T14" s="426"/>
      <c r="U14" s="426"/>
      <c r="V14" s="426"/>
      <c r="W14" s="426"/>
      <c r="X14" s="426"/>
      <c r="Y14" s="426"/>
    </row>
    <row r="15" spans="2:29" s="413" customFormat="1" ht="26.25" customHeight="1" x14ac:dyDescent="0.2">
      <c r="B15" s="414" t="s">
        <v>275</v>
      </c>
      <c r="C15" s="407"/>
      <c r="D15" s="408"/>
      <c r="E15" s="408"/>
      <c r="F15" s="408"/>
      <c r="G15" s="408"/>
      <c r="H15" s="408"/>
      <c r="I15" s="409"/>
      <c r="J15" s="409"/>
      <c r="K15" s="409"/>
      <c r="L15" s="410"/>
      <c r="M15" s="411"/>
      <c r="N15" s="412"/>
      <c r="O15" s="412"/>
    </row>
    <row r="16" spans="2:29" s="413" customFormat="1" ht="25.5" customHeight="1" x14ac:dyDescent="0.2">
      <c r="B16" s="414" t="s">
        <v>276</v>
      </c>
      <c r="C16" s="407"/>
      <c r="D16" s="408"/>
      <c r="E16" s="408"/>
      <c r="F16" s="408"/>
      <c r="G16" s="408"/>
      <c r="H16" s="408"/>
      <c r="I16" s="409"/>
      <c r="J16" s="409"/>
      <c r="K16" s="409"/>
      <c r="L16" s="410"/>
      <c r="M16" s="411"/>
      <c r="N16" s="412"/>
      <c r="O16" s="412"/>
    </row>
    <row r="17" spans="1:25" s="413" customFormat="1" ht="26.25" customHeight="1" x14ac:dyDescent="0.2">
      <c r="B17" s="414" t="s">
        <v>277</v>
      </c>
      <c r="C17" s="407"/>
      <c r="D17" s="427"/>
      <c r="E17" s="427"/>
      <c r="H17" s="427"/>
      <c r="I17" s="428"/>
      <c r="J17" s="428"/>
      <c r="K17" s="428"/>
      <c r="L17" s="410"/>
      <c r="M17" s="411"/>
      <c r="N17" s="412"/>
      <c r="O17" s="412"/>
    </row>
    <row r="18" spans="1:25" s="413" customFormat="1" ht="26.25" customHeight="1" x14ac:dyDescent="0.2">
      <c r="B18" s="414" t="s">
        <v>278</v>
      </c>
      <c r="C18" s="407"/>
      <c r="D18" s="408"/>
      <c r="E18" s="429"/>
      <c r="F18" s="430"/>
      <c r="G18" s="431"/>
      <c r="H18" s="430"/>
      <c r="I18" s="431"/>
      <c r="J18" s="429"/>
      <c r="K18" s="432"/>
      <c r="L18" s="410"/>
      <c r="M18" s="425"/>
      <c r="N18" s="412"/>
      <c r="O18" s="412"/>
      <c r="S18" s="426"/>
      <c r="T18" s="426"/>
      <c r="U18" s="426"/>
      <c r="V18" s="426"/>
      <c r="W18" s="426"/>
      <c r="X18" s="426"/>
      <c r="Y18" s="426"/>
    </row>
    <row r="19" spans="1:25" s="413" customFormat="1" ht="22.5" customHeight="1" x14ac:dyDescent="0.2">
      <c r="B19" s="414"/>
      <c r="C19" s="407"/>
      <c r="D19" s="408"/>
      <c r="E19" s="408"/>
      <c r="F19" s="408"/>
      <c r="G19" s="408"/>
      <c r="H19" s="408"/>
      <c r="I19" s="409"/>
      <c r="J19" s="409"/>
      <c r="K19" s="409"/>
      <c r="L19" s="410"/>
      <c r="M19" s="411"/>
      <c r="N19" s="412"/>
      <c r="O19" s="412"/>
    </row>
    <row r="20" spans="1:25" s="413" customFormat="1" ht="7.5" customHeight="1" x14ac:dyDescent="0.2">
      <c r="A20" s="433"/>
      <c r="B20" s="434"/>
      <c r="C20" s="435"/>
      <c r="D20" s="435"/>
      <c r="E20" s="436"/>
      <c r="F20" s="437"/>
      <c r="G20" s="438"/>
      <c r="H20" s="438"/>
      <c r="I20" s="437"/>
      <c r="J20" s="439"/>
      <c r="K20" s="439"/>
      <c r="L20" s="439"/>
      <c r="M20" s="440"/>
    </row>
    <row r="21" spans="1:25" s="413" customFormat="1" ht="26.25" customHeight="1" x14ac:dyDescent="0.2">
      <c r="A21" s="441" t="s">
        <v>279</v>
      </c>
      <c r="B21" s="442"/>
      <c r="C21" s="407"/>
      <c r="D21" s="408"/>
      <c r="E21" s="408"/>
      <c r="G21" s="441" t="s">
        <v>280</v>
      </c>
      <c r="H21" s="408"/>
      <c r="I21" s="409"/>
      <c r="J21" s="409"/>
      <c r="K21" s="409"/>
      <c r="L21" s="410"/>
      <c r="M21" s="411"/>
      <c r="N21" s="412"/>
      <c r="O21" s="412"/>
    </row>
    <row r="22" spans="1:25" s="443" customFormat="1" ht="19.5" customHeight="1" x14ac:dyDescent="0.2">
      <c r="A22" s="414"/>
      <c r="C22" s="407"/>
      <c r="D22" s="408"/>
      <c r="E22" s="408"/>
      <c r="G22" s="444" t="s">
        <v>305</v>
      </c>
      <c r="H22" s="408"/>
      <c r="I22" s="409"/>
      <c r="J22" s="409"/>
      <c r="K22" s="409"/>
      <c r="L22" s="410"/>
      <c r="M22" s="411"/>
      <c r="N22" s="445"/>
      <c r="O22" s="445"/>
    </row>
    <row r="23" spans="1:25" s="413" customFormat="1" ht="26.25" customHeight="1" x14ac:dyDescent="0.2">
      <c r="A23" s="414"/>
      <c r="B23" s="442"/>
      <c r="C23" s="407"/>
      <c r="D23" s="408"/>
      <c r="E23" s="408"/>
      <c r="F23" s="408"/>
      <c r="G23" s="408"/>
      <c r="H23" s="408"/>
      <c r="I23" s="409"/>
      <c r="J23" s="409"/>
      <c r="K23" s="409"/>
      <c r="L23" s="410"/>
      <c r="M23" s="411"/>
      <c r="N23" s="412"/>
      <c r="O23" s="412"/>
    </row>
    <row r="24" spans="1:25" s="413" customFormat="1" ht="26.25" customHeight="1" x14ac:dyDescent="0.2">
      <c r="A24" s="414"/>
      <c r="B24" s="446"/>
      <c r="C24" s="447"/>
      <c r="D24" s="447"/>
      <c r="E24" s="447"/>
      <c r="G24" s="447"/>
      <c r="H24" s="447"/>
      <c r="I24" s="447"/>
      <c r="J24" s="447"/>
      <c r="K24" s="447"/>
      <c r="L24" s="410"/>
      <c r="M24" s="411"/>
      <c r="N24" s="412"/>
      <c r="O24" s="412"/>
    </row>
    <row r="25" spans="1:25" s="413" customFormat="1" ht="26.25" customHeight="1" x14ac:dyDescent="0.2">
      <c r="A25" s="414"/>
      <c r="B25" s="448"/>
      <c r="C25" s="449"/>
      <c r="D25" s="449"/>
      <c r="E25" s="449"/>
      <c r="F25" s="449"/>
      <c r="G25" s="449"/>
      <c r="H25" s="449"/>
      <c r="I25" s="449"/>
      <c r="J25" s="449"/>
      <c r="K25" s="449"/>
      <c r="L25" s="450"/>
      <c r="M25" s="425"/>
      <c r="N25" s="412"/>
      <c r="O25" s="412"/>
    </row>
    <row r="26" spans="1:25" s="413" customFormat="1" ht="26.25" customHeight="1" x14ac:dyDescent="0.2">
      <c r="A26" s="414"/>
      <c r="B26" s="451"/>
      <c r="C26" s="452"/>
      <c r="D26" s="452"/>
      <c r="E26" s="452"/>
      <c r="F26" s="452"/>
      <c r="G26" s="452"/>
      <c r="H26" s="452"/>
      <c r="I26" s="452"/>
      <c r="J26" s="452"/>
      <c r="K26" s="452"/>
      <c r="L26" s="453"/>
      <c r="M26" s="425"/>
      <c r="N26" s="412"/>
      <c r="O26" s="412"/>
    </row>
    <row r="27" spans="1:25" s="413" customFormat="1" ht="26.25" customHeight="1" x14ac:dyDescent="0.2">
      <c r="A27" s="454"/>
      <c r="B27" s="455"/>
      <c r="C27" s="456"/>
      <c r="D27" s="456"/>
      <c r="E27" s="456"/>
      <c r="F27" s="452"/>
      <c r="G27" s="452"/>
      <c r="H27" s="456"/>
      <c r="I27" s="456"/>
      <c r="J27" s="456"/>
      <c r="K27" s="456"/>
      <c r="L27" s="453"/>
      <c r="M27" s="425"/>
      <c r="N27" s="412"/>
      <c r="O27" s="412"/>
    </row>
    <row r="28" spans="1:25" s="413" customFormat="1" ht="26.25" customHeight="1" x14ac:dyDescent="0.2">
      <c r="A28" s="454"/>
      <c r="B28" s="451"/>
      <c r="C28" s="456"/>
      <c r="D28" s="456"/>
      <c r="E28" s="456"/>
      <c r="F28" s="456"/>
      <c r="G28" s="456"/>
      <c r="H28" s="456"/>
      <c r="I28" s="456"/>
      <c r="J28" s="456"/>
      <c r="K28" s="456"/>
      <c r="L28" s="453"/>
      <c r="M28" s="425"/>
      <c r="N28" s="412"/>
      <c r="O28" s="412"/>
    </row>
    <row r="29" spans="1:25" s="413" customFormat="1" ht="26.25" customHeight="1" x14ac:dyDescent="0.2">
      <c r="A29" s="454"/>
      <c r="B29" s="457"/>
      <c r="C29" s="458"/>
      <c r="D29" s="459"/>
      <c r="E29" s="459"/>
      <c r="F29" s="459"/>
      <c r="G29" s="459"/>
      <c r="H29" s="459"/>
      <c r="I29" s="459"/>
      <c r="J29" s="459"/>
      <c r="K29" s="459"/>
      <c r="L29" s="453"/>
      <c r="M29" s="425"/>
      <c r="N29" s="412"/>
      <c r="O29" s="412"/>
    </row>
    <row r="30" spans="1:25" ht="26.25" customHeight="1" x14ac:dyDescent="0.2">
      <c r="A30" s="454"/>
      <c r="B30" s="457"/>
      <c r="C30" s="458"/>
      <c r="D30" s="459"/>
      <c r="E30" s="459"/>
      <c r="F30" s="459"/>
      <c r="G30" s="459"/>
      <c r="H30" s="459"/>
      <c r="I30" s="459"/>
      <c r="J30" s="459"/>
      <c r="K30" s="459"/>
      <c r="L30" s="453"/>
      <c r="M30" s="425"/>
      <c r="N30" s="460"/>
      <c r="O30" s="460"/>
    </row>
    <row r="31" spans="1:25" ht="26.25" customHeight="1" x14ac:dyDescent="0.2">
      <c r="A31" s="454"/>
      <c r="B31" s="457"/>
      <c r="C31" s="458"/>
      <c r="D31" s="459"/>
      <c r="E31" s="459"/>
      <c r="F31" s="459"/>
      <c r="G31" s="459"/>
      <c r="H31" s="459"/>
      <c r="I31" s="459"/>
      <c r="J31" s="459"/>
      <c r="K31" s="459"/>
      <c r="L31" s="453"/>
      <c r="M31" s="425"/>
      <c r="N31" s="460"/>
      <c r="O31" s="460"/>
    </row>
    <row r="32" spans="1:25" ht="26.25" customHeight="1" x14ac:dyDescent="0.2">
      <c r="A32" s="454"/>
      <c r="B32" s="457"/>
      <c r="C32" s="458"/>
      <c r="D32" s="459"/>
      <c r="E32" s="459"/>
      <c r="F32" s="459"/>
      <c r="H32" s="459"/>
      <c r="I32" s="459"/>
      <c r="J32" s="459"/>
      <c r="K32" s="459"/>
      <c r="L32" s="453"/>
      <c r="M32" s="425"/>
      <c r="N32" s="460"/>
      <c r="O32" s="460"/>
    </row>
    <row r="33" spans="1:25" s="413" customFormat="1" ht="21" customHeight="1" x14ac:dyDescent="0.2">
      <c r="A33" s="410"/>
      <c r="B33" s="407"/>
      <c r="C33" s="407"/>
      <c r="D33" s="408"/>
      <c r="E33" s="429"/>
      <c r="F33" s="430"/>
      <c r="G33" s="431"/>
      <c r="H33" s="430"/>
      <c r="I33" s="431"/>
      <c r="J33" s="429"/>
      <c r="K33" s="432"/>
      <c r="L33" s="410"/>
      <c r="M33" s="425"/>
      <c r="N33" s="412"/>
      <c r="O33" s="412"/>
      <c r="S33" s="426"/>
      <c r="T33" s="426"/>
      <c r="U33" s="426"/>
      <c r="V33" s="426"/>
      <c r="W33" s="426"/>
      <c r="X33" s="426"/>
      <c r="Y33" s="426"/>
    </row>
    <row r="34" spans="1:25" s="413" customFormat="1" ht="33.75" customHeight="1" x14ac:dyDescent="0.2">
      <c r="B34" s="375" t="s">
        <v>281</v>
      </c>
      <c r="C34" s="458"/>
      <c r="D34" s="459"/>
      <c r="E34" s="459"/>
      <c r="F34" s="459"/>
      <c r="G34" s="459"/>
      <c r="H34" s="459"/>
      <c r="I34" s="459"/>
      <c r="J34" s="459"/>
      <c r="K34" s="459"/>
      <c r="L34" s="453"/>
      <c r="M34" s="425"/>
      <c r="N34" s="412"/>
      <c r="O34" s="412"/>
      <c r="T34" s="396"/>
    </row>
    <row r="35" spans="1:25" s="413" customFormat="1" ht="10.5" customHeight="1" x14ac:dyDescent="0.2">
      <c r="A35" s="461"/>
      <c r="B35" s="457"/>
      <c r="C35" s="458"/>
      <c r="D35" s="459"/>
      <c r="E35" s="459"/>
      <c r="F35" s="459"/>
      <c r="G35" s="459"/>
      <c r="H35" s="459"/>
      <c r="I35" s="459"/>
      <c r="J35" s="459"/>
      <c r="K35" s="459"/>
      <c r="L35" s="453"/>
      <c r="M35" s="425"/>
      <c r="N35" s="412"/>
      <c r="O35" s="412"/>
      <c r="T35" s="396"/>
    </row>
    <row r="36" spans="1:25" s="413" customFormat="1" ht="26.25" customHeight="1" x14ac:dyDescent="0.2">
      <c r="A36" s="461"/>
      <c r="B36" s="454" t="s">
        <v>282</v>
      </c>
      <c r="C36" s="458"/>
      <c r="D36" s="459"/>
      <c r="E36" s="459"/>
      <c r="F36" s="459"/>
      <c r="G36" s="459"/>
      <c r="H36" s="459"/>
      <c r="I36" s="459"/>
      <c r="J36" s="459"/>
      <c r="K36" s="459"/>
      <c r="L36" s="453"/>
      <c r="M36" s="425"/>
      <c r="N36" s="412"/>
      <c r="O36" s="412"/>
      <c r="T36" s="396"/>
    </row>
    <row r="37" spans="1:25" s="413" customFormat="1" ht="26.25" customHeight="1" x14ac:dyDescent="0.2">
      <c r="B37" s="454" t="s">
        <v>283</v>
      </c>
      <c r="C37" s="458"/>
      <c r="D37" s="459"/>
      <c r="E37" s="459"/>
      <c r="F37" s="459"/>
      <c r="G37" s="459"/>
      <c r="H37" s="459"/>
      <c r="I37" s="459"/>
      <c r="J37" s="459"/>
      <c r="K37" s="459"/>
      <c r="L37" s="453"/>
      <c r="M37" s="425"/>
      <c r="N37" s="412"/>
      <c r="O37" s="412"/>
    </row>
    <row r="38" spans="1:25" s="413" customFormat="1" ht="26.25" customHeight="1" x14ac:dyDescent="0.2">
      <c r="B38" s="454" t="s">
        <v>284</v>
      </c>
      <c r="C38" s="458"/>
      <c r="D38" s="459"/>
      <c r="E38" s="459"/>
      <c r="F38" s="459"/>
      <c r="G38" s="459"/>
      <c r="H38" s="459"/>
      <c r="I38" s="459"/>
      <c r="J38" s="459"/>
      <c r="K38" s="459"/>
      <c r="L38" s="453"/>
      <c r="M38" s="425"/>
      <c r="N38" s="412"/>
      <c r="O38" s="412"/>
    </row>
    <row r="39" spans="1:25" ht="26.25" customHeight="1" x14ac:dyDescent="0.2">
      <c r="B39" s="454" t="s">
        <v>285</v>
      </c>
      <c r="C39" s="462"/>
      <c r="D39" s="462"/>
      <c r="E39" s="462"/>
      <c r="F39" s="462"/>
      <c r="G39" s="462"/>
      <c r="H39" s="462"/>
      <c r="I39" s="462"/>
      <c r="J39" s="462"/>
      <c r="K39" s="462"/>
      <c r="L39" s="462"/>
      <c r="M39" s="463"/>
      <c r="S39" s="464"/>
      <c r="T39" s="465"/>
      <c r="U39" s="465"/>
      <c r="V39" s="465"/>
      <c r="W39" s="465"/>
      <c r="X39" s="465"/>
      <c r="Y39" s="465"/>
    </row>
    <row r="40" spans="1:25" s="413" customFormat="1" ht="26.25" customHeight="1" x14ac:dyDescent="0.2">
      <c r="B40" s="454" t="s">
        <v>286</v>
      </c>
      <c r="C40" s="407"/>
      <c r="D40" s="407"/>
      <c r="E40" s="407"/>
      <c r="F40" s="407"/>
      <c r="G40" s="407"/>
      <c r="H40" s="407"/>
      <c r="I40" s="407"/>
      <c r="J40" s="407"/>
      <c r="K40" s="407"/>
      <c r="L40" s="410"/>
      <c r="M40" s="425"/>
      <c r="S40" s="426"/>
      <c r="T40" s="426"/>
      <c r="U40" s="426"/>
      <c r="V40" s="426"/>
      <c r="W40" s="426"/>
      <c r="X40" s="426"/>
      <c r="Y40" s="426"/>
    </row>
    <row r="41" spans="1:25" s="413" customFormat="1" ht="26.25" customHeight="1" x14ac:dyDescent="0.2">
      <c r="B41" s="454" t="s">
        <v>287</v>
      </c>
      <c r="C41" s="418"/>
      <c r="D41" s="418"/>
      <c r="E41" s="418"/>
      <c r="F41" s="418"/>
      <c r="G41" s="418"/>
      <c r="H41" s="418"/>
      <c r="I41" s="418"/>
      <c r="J41" s="418"/>
      <c r="K41" s="418"/>
      <c r="L41" s="410"/>
      <c r="M41" s="425"/>
      <c r="S41" s="426"/>
      <c r="T41" s="426"/>
      <c r="U41" s="426"/>
      <c r="V41" s="426"/>
      <c r="W41" s="426"/>
      <c r="X41" s="426"/>
      <c r="Y41" s="426"/>
    </row>
    <row r="42" spans="1:25" ht="25.5" customHeight="1" x14ac:dyDescent="0.2">
      <c r="B42" s="454" t="s">
        <v>288</v>
      </c>
      <c r="C42" s="458"/>
      <c r="D42" s="459"/>
      <c r="E42" s="459"/>
      <c r="F42" s="459"/>
      <c r="H42" s="459"/>
      <c r="I42" s="459"/>
      <c r="J42" s="459"/>
      <c r="K42" s="459"/>
      <c r="L42" s="453"/>
      <c r="M42" s="425"/>
      <c r="N42" s="460"/>
      <c r="O42" s="460"/>
    </row>
    <row r="43" spans="1:25" ht="25.5" customHeight="1" x14ac:dyDescent="0.2">
      <c r="B43" s="414" t="s">
        <v>289</v>
      </c>
      <c r="C43" s="458"/>
      <c r="D43" s="459"/>
      <c r="E43" s="459"/>
      <c r="F43" s="459"/>
      <c r="H43" s="459"/>
      <c r="I43" s="459"/>
      <c r="J43" s="459"/>
      <c r="K43" s="459"/>
      <c r="L43" s="453"/>
      <c r="M43" s="425"/>
      <c r="N43" s="460"/>
      <c r="O43" s="460"/>
    </row>
    <row r="44" spans="1:25" s="413" customFormat="1" ht="22.5" customHeight="1" x14ac:dyDescent="0.2">
      <c r="B44" s="442"/>
      <c r="C44" s="407"/>
      <c r="D44" s="408"/>
      <c r="E44" s="429"/>
      <c r="F44" s="430"/>
      <c r="H44" s="430"/>
      <c r="I44" s="431"/>
      <c r="J44" s="429"/>
      <c r="K44" s="432"/>
      <c r="L44" s="410"/>
      <c r="M44" s="425"/>
      <c r="N44" s="412"/>
      <c r="O44" s="412"/>
      <c r="S44" s="426"/>
      <c r="T44" s="426"/>
      <c r="U44" s="426"/>
      <c r="V44" s="426"/>
      <c r="W44" s="426"/>
      <c r="X44" s="426"/>
      <c r="Y44" s="426"/>
    </row>
    <row r="45" spans="1:25" s="413" customFormat="1" ht="8.25" customHeight="1" x14ac:dyDescent="0.25">
      <c r="A45" s="466"/>
      <c r="C45" s="407"/>
      <c r="D45" s="408"/>
      <c r="E45" s="429"/>
      <c r="F45" s="430"/>
      <c r="H45" s="467"/>
      <c r="I45" s="431"/>
      <c r="J45" s="429"/>
      <c r="K45" s="432"/>
      <c r="L45" s="410"/>
      <c r="M45" s="425"/>
      <c r="N45" s="412"/>
      <c r="O45" s="412"/>
      <c r="S45" s="426"/>
      <c r="T45" s="426"/>
      <c r="U45" s="426"/>
      <c r="V45" s="426"/>
      <c r="W45" s="426"/>
      <c r="X45" s="426"/>
      <c r="Y45" s="426"/>
    </row>
    <row r="46" spans="1:25" s="472" customFormat="1" ht="26.25" customHeight="1" x14ac:dyDescent="0.2">
      <c r="A46" s="441" t="s">
        <v>290</v>
      </c>
      <c r="B46" s="454"/>
      <c r="C46" s="468"/>
      <c r="D46" s="468"/>
      <c r="E46" s="468"/>
      <c r="F46" s="468"/>
      <c r="G46" s="469" t="s">
        <v>291</v>
      </c>
      <c r="H46" s="468"/>
      <c r="I46" s="468"/>
      <c r="J46" s="468"/>
      <c r="K46" s="468"/>
      <c r="L46" s="468"/>
      <c r="M46" s="470"/>
      <c r="N46" s="471"/>
      <c r="O46" s="471"/>
      <c r="S46" s="473"/>
      <c r="T46" s="473"/>
      <c r="U46" s="473"/>
      <c r="V46" s="473"/>
      <c r="W46" s="473"/>
      <c r="X46" s="473"/>
      <c r="Y46" s="473"/>
    </row>
    <row r="47" spans="1:25" s="413" customFormat="1" ht="21" customHeight="1" x14ac:dyDescent="0.2">
      <c r="A47" s="453"/>
      <c r="B47" s="458"/>
      <c r="C47" s="458"/>
      <c r="D47" s="474"/>
      <c r="E47" s="475"/>
      <c r="F47" s="476"/>
      <c r="G47" s="477"/>
      <c r="H47" s="476"/>
      <c r="I47" s="477"/>
      <c r="J47" s="475"/>
      <c r="K47" s="478"/>
      <c r="L47" s="453"/>
      <c r="M47" s="425"/>
      <c r="N47" s="412"/>
      <c r="O47" s="412"/>
    </row>
    <row r="48" spans="1:25" s="413" customFormat="1" ht="21" customHeight="1" x14ac:dyDescent="0.2">
      <c r="A48" s="453"/>
      <c r="B48" s="458"/>
      <c r="C48" s="458"/>
      <c r="D48" s="474"/>
      <c r="E48" s="475"/>
      <c r="F48" s="476"/>
      <c r="G48" s="477"/>
      <c r="H48" s="476"/>
      <c r="I48" s="477"/>
      <c r="J48" s="475"/>
      <c r="K48" s="478"/>
      <c r="L48" s="453"/>
      <c r="M48" s="425"/>
      <c r="N48" s="412"/>
      <c r="O48" s="412"/>
    </row>
    <row r="49" spans="1:29" s="356" customFormat="1" ht="21" customHeight="1" x14ac:dyDescent="0.2">
      <c r="A49" s="453"/>
      <c r="B49" s="458"/>
      <c r="C49" s="458"/>
      <c r="D49" s="474"/>
      <c r="E49" s="459"/>
      <c r="F49" s="479"/>
      <c r="G49" s="477"/>
      <c r="H49" s="479"/>
      <c r="I49" s="477"/>
      <c r="J49" s="480"/>
      <c r="K49" s="481"/>
      <c r="L49" s="453"/>
      <c r="M49" s="425"/>
      <c r="N49" s="416"/>
      <c r="Y49" s="417"/>
      <c r="Z49" s="417"/>
      <c r="AA49" s="417"/>
      <c r="AB49" s="417"/>
      <c r="AC49" s="417"/>
    </row>
    <row r="50" spans="1:29" s="446" customFormat="1" ht="21" customHeight="1" x14ac:dyDescent="0.2">
      <c r="A50" s="453"/>
      <c r="B50" s="458"/>
      <c r="C50" s="458"/>
      <c r="D50" s="474"/>
      <c r="E50" s="459"/>
      <c r="F50" s="476"/>
      <c r="G50" s="477"/>
      <c r="H50" s="476"/>
      <c r="I50" s="477"/>
      <c r="J50" s="475"/>
      <c r="K50" s="481"/>
      <c r="L50" s="453"/>
      <c r="M50" s="425"/>
    </row>
    <row r="51" spans="1:29" s="413" customFormat="1" ht="21" customHeight="1" x14ac:dyDescent="0.2">
      <c r="A51" s="453"/>
      <c r="B51" s="458"/>
      <c r="C51" s="458"/>
      <c r="D51" s="474"/>
      <c r="E51" s="459"/>
      <c r="F51" s="476"/>
      <c r="G51" s="477"/>
      <c r="H51" s="476"/>
      <c r="I51" s="477"/>
      <c r="J51" s="475"/>
      <c r="K51" s="481"/>
      <c r="L51" s="453"/>
      <c r="M51" s="425"/>
    </row>
    <row r="52" spans="1:29" s="413" customFormat="1" ht="21" customHeight="1" x14ac:dyDescent="0.2">
      <c r="A52" s="453"/>
      <c r="B52" s="458"/>
      <c r="C52" s="458"/>
      <c r="D52" s="474"/>
      <c r="E52" s="459"/>
      <c r="F52" s="476"/>
      <c r="G52" s="477"/>
      <c r="H52" s="476"/>
      <c r="I52" s="477"/>
      <c r="J52" s="475"/>
      <c r="K52" s="481"/>
      <c r="L52" s="453"/>
      <c r="M52" s="425"/>
    </row>
    <row r="53" spans="1:29" s="413" customFormat="1" ht="21" customHeight="1" x14ac:dyDescent="0.2">
      <c r="A53" s="453"/>
      <c r="B53" s="458"/>
      <c r="C53" s="458"/>
      <c r="D53" s="474"/>
      <c r="E53" s="475"/>
      <c r="F53" s="476"/>
      <c r="G53" s="477"/>
      <c r="H53" s="476"/>
      <c r="I53" s="477"/>
      <c r="J53" s="475"/>
      <c r="K53" s="478"/>
      <c r="L53" s="453"/>
      <c r="M53" s="425"/>
    </row>
    <row r="54" spans="1:29" s="413" customFormat="1" ht="21" customHeight="1" x14ac:dyDescent="0.2">
      <c r="A54" s="453"/>
      <c r="B54" s="458"/>
      <c r="C54" s="458"/>
      <c r="D54" s="474"/>
      <c r="E54" s="475"/>
      <c r="F54" s="476"/>
      <c r="G54" s="477"/>
      <c r="H54" s="476"/>
      <c r="I54" s="477"/>
      <c r="J54" s="475"/>
      <c r="K54" s="478"/>
      <c r="L54" s="453"/>
      <c r="M54" s="425"/>
    </row>
    <row r="55" spans="1:29" s="356" customFormat="1" ht="21" customHeight="1" x14ac:dyDescent="0.2">
      <c r="A55" s="450"/>
      <c r="B55" s="482"/>
      <c r="C55" s="482"/>
      <c r="D55" s="482"/>
      <c r="E55" s="482"/>
      <c r="F55" s="482"/>
      <c r="G55" s="482"/>
      <c r="H55" s="482"/>
      <c r="I55" s="482"/>
      <c r="J55" s="449"/>
      <c r="K55" s="450"/>
      <c r="L55" s="450"/>
      <c r="M55" s="425"/>
      <c r="N55" s="416"/>
      <c r="Y55" s="417"/>
      <c r="Z55" s="417"/>
      <c r="AA55" s="417"/>
      <c r="AB55" s="417"/>
      <c r="AC55" s="417"/>
    </row>
    <row r="56" spans="1:29" s="413" customFormat="1" ht="21" customHeight="1" x14ac:dyDescent="0.2">
      <c r="A56" s="483"/>
      <c r="B56" s="484"/>
      <c r="C56" s="485"/>
      <c r="D56" s="485"/>
      <c r="E56" s="485"/>
      <c r="F56" s="485"/>
      <c r="G56" s="485"/>
      <c r="H56" s="486"/>
      <c r="I56" s="487"/>
      <c r="J56" s="488"/>
      <c r="K56" s="488"/>
      <c r="L56" s="489"/>
      <c r="M56" s="490"/>
    </row>
    <row r="57" spans="1:29" s="413" customFormat="1" ht="21" customHeight="1" x14ac:dyDescent="0.2">
      <c r="A57" s="483"/>
      <c r="B57" s="484"/>
      <c r="C57" s="485"/>
      <c r="D57" s="485"/>
      <c r="E57" s="485"/>
      <c r="F57" s="485"/>
      <c r="G57" s="485"/>
      <c r="H57" s="486"/>
      <c r="I57" s="487"/>
      <c r="J57" s="491"/>
      <c r="K57" s="491"/>
      <c r="L57" s="489"/>
      <c r="M57" s="490"/>
    </row>
    <row r="58" spans="1:29" ht="21" customHeight="1" x14ac:dyDescent="0.2">
      <c r="A58" s="492"/>
      <c r="B58" s="434"/>
      <c r="C58" s="467"/>
      <c r="D58" s="467"/>
      <c r="E58" s="467"/>
      <c r="F58" s="467"/>
      <c r="G58" s="467"/>
      <c r="H58" s="438"/>
      <c r="I58" s="437"/>
      <c r="J58" s="493"/>
      <c r="K58" s="493"/>
      <c r="L58" s="494"/>
      <c r="M58" s="495"/>
    </row>
    <row r="59" spans="1:29" ht="21" customHeight="1" x14ac:dyDescent="0.2">
      <c r="A59" s="492"/>
      <c r="B59" s="434"/>
      <c r="C59" s="435"/>
      <c r="D59" s="435"/>
      <c r="E59" s="436"/>
      <c r="F59" s="437"/>
      <c r="G59" s="438"/>
      <c r="H59" s="438"/>
      <c r="I59" s="437"/>
      <c r="J59" s="493"/>
      <c r="K59" s="493"/>
      <c r="L59" s="496"/>
      <c r="M59" s="495"/>
    </row>
    <row r="60" spans="1:29" ht="21" customHeight="1" x14ac:dyDescent="0.2">
      <c r="A60" s="492"/>
      <c r="B60" s="434"/>
      <c r="C60" s="435"/>
      <c r="D60" s="435"/>
      <c r="E60" s="436"/>
      <c r="F60" s="437"/>
      <c r="G60" s="438"/>
      <c r="H60" s="438"/>
      <c r="I60" s="437"/>
      <c r="J60" s="493"/>
      <c r="K60" s="493"/>
      <c r="L60" s="496"/>
      <c r="M60" s="495"/>
    </row>
    <row r="61" spans="1:29" s="413" customFormat="1" ht="21" customHeight="1" x14ac:dyDescent="0.2">
      <c r="A61" s="497"/>
      <c r="B61" s="434"/>
      <c r="C61" s="435"/>
      <c r="D61" s="435"/>
      <c r="E61" s="436"/>
      <c r="F61" s="437"/>
      <c r="G61" s="438"/>
      <c r="H61" s="438"/>
      <c r="I61" s="437"/>
      <c r="J61" s="498"/>
      <c r="K61" s="498"/>
      <c r="L61" s="439"/>
      <c r="M61" s="440"/>
    </row>
    <row r="62" spans="1:29" s="413" customFormat="1" ht="21" customHeight="1" x14ac:dyDescent="0.2">
      <c r="A62" s="497"/>
      <c r="B62" s="499"/>
      <c r="C62" s="500"/>
      <c r="D62" s="500"/>
      <c r="E62" s="501"/>
      <c r="F62" s="502"/>
      <c r="G62" s="503"/>
      <c r="H62" s="503"/>
      <c r="I62" s="502"/>
      <c r="J62" s="504"/>
      <c r="K62" s="504"/>
      <c r="L62" s="505"/>
      <c r="M62" s="506"/>
    </row>
    <row r="63" spans="1:29" s="413" customFormat="1" ht="21" customHeight="1" x14ac:dyDescent="0.2">
      <c r="A63" s="497"/>
      <c r="B63" s="507"/>
      <c r="C63" s="500"/>
      <c r="D63" s="500"/>
      <c r="E63" s="501"/>
      <c r="F63" s="502"/>
      <c r="G63" s="503"/>
      <c r="H63" s="503"/>
      <c r="I63" s="502"/>
      <c r="J63" s="504"/>
      <c r="K63" s="504"/>
      <c r="L63" s="505"/>
      <c r="M63" s="506"/>
    </row>
    <row r="64" spans="1:29" s="413" customFormat="1" ht="21" customHeight="1" x14ac:dyDescent="0.2">
      <c r="A64" s="497"/>
      <c r="B64" s="499"/>
      <c r="C64" s="500"/>
      <c r="D64" s="500"/>
      <c r="E64" s="501"/>
      <c r="F64" s="502"/>
      <c r="G64" s="503"/>
      <c r="H64" s="503"/>
      <c r="I64" s="502"/>
      <c r="J64" s="504"/>
      <c r="K64" s="504"/>
      <c r="L64" s="505"/>
      <c r="M64" s="506"/>
    </row>
    <row r="65" spans="1:13" s="413" customFormat="1" ht="21" customHeight="1" x14ac:dyDescent="0.2">
      <c r="A65" s="497"/>
      <c r="B65" s="499"/>
      <c r="C65" s="500"/>
      <c r="D65" s="500"/>
      <c r="E65" s="501"/>
      <c r="F65" s="502"/>
      <c r="G65" s="503"/>
      <c r="H65" s="503"/>
      <c r="I65" s="502"/>
      <c r="J65" s="504"/>
      <c r="K65" s="504"/>
      <c r="L65" s="505"/>
      <c r="M65" s="506"/>
    </row>
    <row r="66" spans="1:13" s="413" customFormat="1" ht="21" customHeight="1" x14ac:dyDescent="0.2">
      <c r="A66" s="497"/>
      <c r="B66" s="499"/>
    </row>
    <row r="67" spans="1:13" s="413" customFormat="1" ht="21" customHeight="1" x14ac:dyDescent="0.2">
      <c r="A67" s="497"/>
      <c r="B67" s="499"/>
    </row>
    <row r="68" spans="1:13" ht="21" customHeight="1" x14ac:dyDescent="0.2">
      <c r="B68" s="499"/>
    </row>
    <row r="69" spans="1:13" ht="21" customHeight="1" x14ac:dyDescent="0.2">
      <c r="B69" s="499"/>
    </row>
    <row r="70" spans="1:13" ht="21" customHeight="1" x14ac:dyDescent="0.2">
      <c r="B70" s="507"/>
    </row>
    <row r="71" spans="1:13" ht="24.95" customHeight="1" x14ac:dyDescent="0.2">
      <c r="B71" s="499"/>
      <c r="C71" s="500"/>
      <c r="D71" s="500"/>
      <c r="E71" s="501"/>
      <c r="F71" s="502"/>
      <c r="G71" s="503"/>
      <c r="H71" s="503"/>
      <c r="I71" s="502"/>
      <c r="J71" s="460"/>
      <c r="K71" s="460"/>
      <c r="L71" s="460"/>
      <c r="M71" s="508"/>
    </row>
    <row r="72" spans="1:13" ht="24.95" customHeight="1" x14ac:dyDescent="0.2">
      <c r="B72" s="499"/>
      <c r="C72" s="500"/>
      <c r="D72" s="500"/>
      <c r="E72" s="501"/>
      <c r="F72" s="502"/>
      <c r="G72" s="503"/>
      <c r="H72" s="503"/>
      <c r="I72" s="502"/>
      <c r="J72" s="460"/>
      <c r="K72" s="460"/>
      <c r="L72" s="460"/>
      <c r="M72" s="508"/>
    </row>
    <row r="73" spans="1:13" ht="24.95" customHeight="1" x14ac:dyDescent="0.2">
      <c r="B73" s="499"/>
      <c r="C73" s="500"/>
      <c r="D73" s="500"/>
      <c r="E73" s="501"/>
      <c r="F73" s="502"/>
      <c r="G73" s="503"/>
      <c r="H73" s="503"/>
      <c r="I73" s="502"/>
      <c r="J73" s="460"/>
      <c r="K73" s="460"/>
      <c r="L73" s="460"/>
      <c r="M73" s="508"/>
    </row>
    <row r="74" spans="1:13" ht="24.95" customHeight="1" x14ac:dyDescent="0.2">
      <c r="B74" s="507"/>
      <c r="C74" s="500"/>
      <c r="D74" s="500"/>
      <c r="E74" s="501"/>
      <c r="F74" s="502"/>
      <c r="G74" s="503"/>
      <c r="H74" s="503"/>
      <c r="I74" s="502"/>
      <c r="J74" s="460"/>
      <c r="K74" s="460"/>
      <c r="L74" s="460"/>
      <c r="M74" s="508"/>
    </row>
    <row r="75" spans="1:13" ht="24.95" customHeight="1" x14ac:dyDescent="0.2">
      <c r="B75" s="499"/>
      <c r="C75" s="500"/>
      <c r="D75" s="500"/>
      <c r="E75" s="501"/>
      <c r="F75" s="502"/>
      <c r="G75" s="503"/>
      <c r="H75" s="503"/>
      <c r="I75" s="502"/>
      <c r="J75" s="460"/>
      <c r="K75" s="460"/>
      <c r="L75" s="460"/>
      <c r="M75" s="508"/>
    </row>
    <row r="76" spans="1:13" ht="24.95" customHeight="1" x14ac:dyDescent="0.2">
      <c r="B76" s="499"/>
      <c r="C76" s="500"/>
      <c r="D76" s="500"/>
      <c r="E76" s="501"/>
      <c r="F76" s="502"/>
      <c r="G76" s="503"/>
      <c r="H76" s="503"/>
      <c r="I76" s="502"/>
      <c r="J76" s="460"/>
      <c r="K76" s="460"/>
      <c r="L76" s="460"/>
      <c r="M76" s="508"/>
    </row>
    <row r="77" spans="1:13" ht="24.95" customHeight="1" x14ac:dyDescent="0.2">
      <c r="B77" s="499"/>
      <c r="C77" s="500"/>
      <c r="D77" s="500"/>
      <c r="E77" s="501"/>
      <c r="F77" s="502"/>
      <c r="G77" s="503"/>
      <c r="H77" s="503"/>
      <c r="I77" s="502"/>
      <c r="J77" s="460"/>
      <c r="K77" s="460"/>
      <c r="L77" s="460"/>
      <c r="M77" s="508"/>
    </row>
    <row r="78" spans="1:13" ht="24.95" customHeight="1" x14ac:dyDescent="0.2">
      <c r="B78" s="499"/>
      <c r="C78" s="500"/>
      <c r="D78" s="500"/>
      <c r="E78" s="501"/>
      <c r="F78" s="502"/>
      <c r="G78" s="503"/>
      <c r="H78" s="503"/>
      <c r="I78" s="502"/>
      <c r="J78" s="460"/>
      <c r="K78" s="460"/>
      <c r="L78" s="460"/>
      <c r="M78" s="508"/>
    </row>
    <row r="79" spans="1:13" ht="24.95" customHeight="1" x14ac:dyDescent="0.2">
      <c r="B79" s="499"/>
      <c r="C79" s="500"/>
      <c r="D79" s="500"/>
      <c r="E79" s="501"/>
      <c r="F79" s="502"/>
      <c r="G79" s="503"/>
      <c r="H79" s="503"/>
      <c r="I79" s="502"/>
      <c r="J79" s="460"/>
      <c r="K79" s="460"/>
      <c r="L79" s="460"/>
      <c r="M79" s="508"/>
    </row>
    <row r="80" spans="1:13" ht="24.75" customHeight="1" x14ac:dyDescent="0.2">
      <c r="B80" s="509"/>
      <c r="C80" s="510"/>
      <c r="D80" s="510"/>
      <c r="E80" s="511"/>
      <c r="F80" s="512"/>
      <c r="G80" s="513"/>
      <c r="H80" s="513"/>
      <c r="I80" s="512"/>
      <c r="J80" s="460"/>
      <c r="K80" s="460"/>
      <c r="L80" s="460"/>
      <c r="M80" s="508"/>
    </row>
  </sheetData>
  <phoneticPr fontId="3"/>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50" zoomScaleNormal="40" zoomScaleSheetLayoutView="50" workbookViewId="0">
      <selection activeCell="P9" sqref="P9"/>
    </sheetView>
  </sheetViews>
  <sheetFormatPr defaultRowHeight="19.5" x14ac:dyDescent="0.3"/>
  <cols>
    <col min="1" max="1" width="6.296875" style="149" customWidth="1"/>
    <col min="2" max="2" width="15" style="149" customWidth="1"/>
    <col min="3" max="3" width="12.19921875" style="149" customWidth="1"/>
    <col min="4" max="4" width="8.796875" style="149" customWidth="1"/>
    <col min="5" max="5" width="8.296875" style="149" customWidth="1"/>
    <col min="6" max="6" width="7.19921875" style="149" customWidth="1"/>
    <col min="7" max="10" width="13.69921875" style="149" customWidth="1"/>
    <col min="11" max="11" width="14.3984375" style="149" customWidth="1"/>
    <col min="12" max="13" width="13.69921875" style="149" customWidth="1"/>
    <col min="14" max="16384" width="8.796875" style="149"/>
  </cols>
  <sheetData>
    <row r="1" spans="1:13" s="147" customFormat="1" ht="30" x14ac:dyDescent="0.45">
      <c r="A1" s="52"/>
      <c r="B1" s="577" t="s">
        <v>23</v>
      </c>
      <c r="C1" s="577"/>
      <c r="D1" s="577"/>
      <c r="E1" s="577"/>
      <c r="F1" s="577"/>
      <c r="G1" s="577"/>
      <c r="H1" s="577"/>
      <c r="I1" s="577"/>
      <c r="J1" s="577"/>
      <c r="K1" s="577"/>
      <c r="L1" s="577"/>
      <c r="M1" s="577"/>
    </row>
    <row r="2" spans="1:13" s="148" customFormat="1" ht="24" x14ac:dyDescent="0.35">
      <c r="A2" s="4"/>
      <c r="B2" s="33"/>
      <c r="C2" s="35" t="s">
        <v>22</v>
      </c>
      <c r="D2" s="35"/>
      <c r="E2" s="33"/>
      <c r="F2" s="33"/>
      <c r="G2" s="33"/>
      <c r="H2" s="33"/>
      <c r="I2" s="33"/>
      <c r="J2" s="33"/>
      <c r="K2" s="33"/>
      <c r="L2" s="33"/>
      <c r="M2" s="33"/>
    </row>
    <row r="3" spans="1:13" s="148" customFormat="1" ht="24" x14ac:dyDescent="0.35">
      <c r="A3" s="4"/>
      <c r="B3" s="33"/>
      <c r="C3" s="35"/>
      <c r="D3" s="35"/>
      <c r="E3" s="33"/>
      <c r="F3" s="33"/>
      <c r="G3" s="33"/>
      <c r="H3" s="33"/>
      <c r="I3" s="33"/>
      <c r="J3" s="33"/>
      <c r="K3" s="33"/>
      <c r="L3" s="33"/>
      <c r="M3" s="33"/>
    </row>
    <row r="4" spans="1:13" x14ac:dyDescent="0.3">
      <c r="A4" s="2"/>
      <c r="B4" s="5"/>
      <c r="C4" s="136"/>
      <c r="D4" s="136"/>
      <c r="E4" s="5"/>
      <c r="F4" s="5"/>
      <c r="G4" s="5"/>
      <c r="H4" s="5"/>
      <c r="I4" s="5"/>
      <c r="J4" s="5"/>
      <c r="K4" s="5"/>
      <c r="L4" s="5"/>
      <c r="M4" s="5"/>
    </row>
    <row r="5" spans="1:13" s="150" customFormat="1" ht="18.75" customHeight="1" x14ac:dyDescent="0.3">
      <c r="A5" s="5"/>
      <c r="B5" s="137"/>
      <c r="C5" s="138"/>
      <c r="D5" s="138"/>
      <c r="E5" s="143"/>
      <c r="F5" s="143"/>
      <c r="G5" s="143"/>
      <c r="H5" s="143"/>
      <c r="I5" s="143"/>
      <c r="J5" s="143"/>
      <c r="K5" s="143"/>
      <c r="L5" s="138"/>
      <c r="M5" s="138"/>
    </row>
    <row r="6" spans="1:13" s="150" customFormat="1" ht="18.75" customHeight="1" x14ac:dyDescent="0.3">
      <c r="A6" s="5"/>
      <c r="B6" s="137"/>
      <c r="C6" s="138"/>
      <c r="D6" s="138"/>
      <c r="E6" s="139"/>
      <c r="F6" s="139"/>
      <c r="G6" s="139"/>
      <c r="H6" s="139"/>
      <c r="I6" s="139"/>
      <c r="J6" s="139"/>
      <c r="K6" s="139"/>
      <c r="L6" s="138"/>
      <c r="M6" s="138"/>
    </row>
    <row r="7" spans="1:13" s="150" customFormat="1" ht="18.75" customHeight="1" x14ac:dyDescent="0.3">
      <c r="A7" s="5"/>
      <c r="B7" s="137"/>
      <c r="C7" s="138"/>
      <c r="D7" s="138"/>
      <c r="E7" s="139"/>
      <c r="F7" s="139"/>
      <c r="G7" s="139"/>
      <c r="H7" s="139"/>
      <c r="I7" s="139"/>
      <c r="J7" s="139"/>
      <c r="K7" s="139"/>
      <c r="L7" s="138"/>
      <c r="M7" s="138"/>
    </row>
    <row r="8" spans="1:13" s="150" customFormat="1" ht="18.75" customHeight="1" x14ac:dyDescent="0.3">
      <c r="A8" s="5"/>
      <c r="B8" s="140"/>
      <c r="C8" s="39"/>
      <c r="D8" s="39"/>
      <c r="E8" s="5"/>
      <c r="F8" s="5"/>
      <c r="G8" s="5"/>
      <c r="H8" s="143"/>
      <c r="I8" s="5"/>
      <c r="J8" s="5"/>
      <c r="K8" s="5"/>
      <c r="L8" s="578"/>
      <c r="M8" s="578"/>
    </row>
    <row r="9" spans="1:13" s="150" customFormat="1" ht="18.75" customHeight="1" x14ac:dyDescent="0.3">
      <c r="A9" s="5"/>
      <c r="B9" s="141"/>
      <c r="C9" s="6"/>
      <c r="D9" s="6"/>
      <c r="F9" s="6"/>
      <c r="G9" s="6"/>
      <c r="H9" s="6"/>
      <c r="I9" s="6"/>
      <c r="J9" s="6"/>
      <c r="K9" s="6"/>
      <c r="L9" s="48"/>
      <c r="M9" s="48"/>
    </row>
    <row r="10" spans="1:13" s="150" customFormat="1" ht="18.75" customHeight="1" x14ac:dyDescent="0.3">
      <c r="A10" s="5"/>
      <c r="B10" s="142"/>
      <c r="C10" s="6"/>
      <c r="D10" s="6"/>
      <c r="F10" s="6"/>
      <c r="G10" s="6"/>
      <c r="H10" s="6"/>
      <c r="I10" s="6"/>
      <c r="J10" s="6"/>
      <c r="K10" s="6"/>
      <c r="L10" s="48"/>
      <c r="M10" s="48"/>
    </row>
    <row r="11" spans="1:13" s="150" customFormat="1" ht="18.75" customHeight="1" x14ac:dyDescent="0.3">
      <c r="A11" s="5"/>
      <c r="B11" s="142"/>
      <c r="C11" s="6"/>
      <c r="D11" s="6"/>
      <c r="F11" s="6"/>
      <c r="G11" s="6"/>
      <c r="H11" s="6"/>
      <c r="I11" s="6"/>
      <c r="J11" s="6"/>
      <c r="K11" s="6"/>
      <c r="L11" s="6"/>
      <c r="M11" s="6"/>
    </row>
    <row r="12" spans="1:13" s="150" customFormat="1" ht="18.75" customHeight="1" x14ac:dyDescent="0.3">
      <c r="A12" s="5"/>
      <c r="B12" s="142"/>
      <c r="C12" s="6"/>
      <c r="D12" s="6"/>
      <c r="F12" s="6"/>
      <c r="G12" s="6"/>
      <c r="H12" s="6"/>
      <c r="I12" s="6"/>
      <c r="J12" s="6"/>
      <c r="K12" s="6"/>
      <c r="L12" s="6"/>
      <c r="M12" s="6"/>
    </row>
    <row r="13" spans="1:13" s="150" customFormat="1" ht="18.75" customHeight="1" x14ac:dyDescent="0.3">
      <c r="A13" s="5"/>
      <c r="B13" s="142"/>
      <c r="C13" s="6"/>
      <c r="D13" s="6"/>
      <c r="F13" s="6"/>
      <c r="G13" s="6"/>
      <c r="H13" s="6"/>
      <c r="I13" s="6"/>
      <c r="J13" s="6"/>
      <c r="K13" s="6"/>
      <c r="L13" s="6"/>
      <c r="M13" s="6"/>
    </row>
    <row r="14" spans="1:13" s="150" customFormat="1" ht="18.75" customHeight="1" x14ac:dyDescent="0.3">
      <c r="A14" s="5"/>
      <c r="B14" s="142"/>
      <c r="C14" s="6"/>
      <c r="D14" s="6"/>
      <c r="F14" s="6"/>
      <c r="G14" s="6"/>
      <c r="H14" s="6"/>
      <c r="I14" s="6"/>
      <c r="J14" s="6"/>
      <c r="K14" s="6"/>
      <c r="L14" s="6"/>
      <c r="M14" s="6"/>
    </row>
    <row r="15" spans="1:13" s="150" customFormat="1" ht="18.75" customHeight="1" x14ac:dyDescent="0.3">
      <c r="A15" s="5"/>
      <c r="B15" s="142"/>
      <c r="C15" s="6"/>
      <c r="D15" s="6"/>
      <c r="F15" s="6"/>
      <c r="G15" s="6"/>
      <c r="H15" s="6"/>
      <c r="I15" s="6"/>
      <c r="J15" s="6"/>
      <c r="K15" s="6"/>
      <c r="L15" s="6"/>
      <c r="M15" s="6"/>
    </row>
    <row r="16" spans="1:13" s="150" customFormat="1" ht="18.75" customHeight="1" x14ac:dyDescent="0.3">
      <c r="A16" s="5"/>
      <c r="B16" s="142"/>
      <c r="C16" s="6"/>
      <c r="D16" s="6"/>
      <c r="F16" s="6"/>
      <c r="G16" s="6"/>
      <c r="H16" s="6"/>
      <c r="I16" s="6"/>
      <c r="J16" s="6"/>
      <c r="K16" s="6"/>
      <c r="L16" s="6"/>
      <c r="M16" s="6"/>
    </row>
    <row r="17" spans="1:13" s="150" customFormat="1" ht="18.75" customHeight="1" x14ac:dyDescent="0.3">
      <c r="A17" s="5"/>
      <c r="B17" s="151"/>
      <c r="C17" s="6"/>
      <c r="D17" s="6"/>
      <c r="E17" s="6"/>
      <c r="F17" s="6"/>
      <c r="G17" s="6"/>
      <c r="H17" s="6"/>
      <c r="I17" s="6"/>
      <c r="J17" s="6"/>
      <c r="K17" s="6"/>
      <c r="L17" s="6"/>
      <c r="M17" s="6"/>
    </row>
    <row r="18" spans="1:13" s="150" customFormat="1" ht="18.75" customHeight="1" thickBot="1" x14ac:dyDescent="0.35">
      <c r="A18" s="5"/>
      <c r="B18" s="151"/>
      <c r="C18" s="6"/>
      <c r="D18" s="6"/>
      <c r="E18" s="8"/>
      <c r="F18" s="8"/>
      <c r="G18" s="8"/>
      <c r="H18" s="8"/>
      <c r="I18" s="43"/>
      <c r="J18" s="8"/>
      <c r="K18" s="43"/>
      <c r="L18" s="8"/>
      <c r="M18" s="8"/>
    </row>
    <row r="19" spans="1:13" ht="18.75" customHeight="1" x14ac:dyDescent="0.3">
      <c r="A19" s="2"/>
      <c r="B19" s="555" t="s">
        <v>79</v>
      </c>
      <c r="C19" s="579" t="s">
        <v>21</v>
      </c>
      <c r="D19" s="580"/>
      <c r="E19" s="27"/>
      <c r="F19" s="27"/>
      <c r="G19" s="27"/>
      <c r="H19" s="27"/>
      <c r="I19" s="27"/>
      <c r="J19" s="27"/>
      <c r="K19" s="27"/>
      <c r="L19" s="539" t="s">
        <v>135</v>
      </c>
      <c r="M19" s="581" t="s">
        <v>136</v>
      </c>
    </row>
    <row r="20" spans="1:13" ht="18.75" customHeight="1" x14ac:dyDescent="0.3">
      <c r="A20" s="2"/>
      <c r="B20" s="559"/>
      <c r="C20" s="581"/>
      <c r="D20" s="582"/>
      <c r="E20" s="570" t="s">
        <v>20</v>
      </c>
      <c r="F20" s="571"/>
      <c r="G20" s="548" t="s">
        <v>19</v>
      </c>
      <c r="H20" s="548" t="s">
        <v>18</v>
      </c>
      <c r="I20" s="548" t="s">
        <v>17</v>
      </c>
      <c r="J20" s="548" t="s">
        <v>16</v>
      </c>
      <c r="K20" s="548" t="s">
        <v>15</v>
      </c>
      <c r="L20" s="539"/>
      <c r="M20" s="581"/>
    </row>
    <row r="21" spans="1:13" ht="18.75" customHeight="1" x14ac:dyDescent="0.3">
      <c r="A21" s="2"/>
      <c r="B21" s="556"/>
      <c r="C21" s="583"/>
      <c r="D21" s="584"/>
      <c r="E21" s="563"/>
      <c r="F21" s="565"/>
      <c r="G21" s="549"/>
      <c r="H21" s="549"/>
      <c r="I21" s="549"/>
      <c r="J21" s="549"/>
      <c r="K21" s="549"/>
      <c r="L21" s="540"/>
      <c r="M21" s="583"/>
    </row>
    <row r="22" spans="1:13" ht="18.75" customHeight="1" x14ac:dyDescent="0.3">
      <c r="A22" s="2"/>
      <c r="B22" s="51"/>
      <c r="C22" s="1" t="s">
        <v>150</v>
      </c>
      <c r="D22" s="1"/>
      <c r="E22" s="2"/>
      <c r="F22" s="2"/>
      <c r="G22" s="2"/>
      <c r="H22" s="50" t="s">
        <v>14</v>
      </c>
      <c r="I22" s="2"/>
      <c r="J22" s="2"/>
      <c r="K22" s="49"/>
      <c r="L22" s="572" t="s">
        <v>14</v>
      </c>
      <c r="M22" s="573"/>
    </row>
    <row r="23" spans="1:13" ht="18.75" customHeight="1" x14ac:dyDescent="0.3">
      <c r="A23" s="2"/>
      <c r="B23" s="21" t="s">
        <v>151</v>
      </c>
      <c r="C23" s="13"/>
      <c r="D23" s="6">
        <v>109.18333333333334</v>
      </c>
      <c r="F23" s="3">
        <v>107.12500000000001</v>
      </c>
      <c r="G23" s="3">
        <v>105.39999999999998</v>
      </c>
      <c r="H23" s="3">
        <v>120.125</v>
      </c>
      <c r="I23" s="3">
        <v>102.83333333333336</v>
      </c>
      <c r="J23" s="3">
        <v>100.67500000000001</v>
      </c>
      <c r="K23" s="3">
        <v>110.7</v>
      </c>
      <c r="L23" s="13">
        <v>103.1</v>
      </c>
      <c r="M23" s="6">
        <v>103.3</v>
      </c>
    </row>
    <row r="24" spans="1:13" ht="18.75" customHeight="1" x14ac:dyDescent="0.3">
      <c r="A24" s="2"/>
      <c r="B24" s="21" t="s">
        <v>95</v>
      </c>
      <c r="C24" s="13"/>
      <c r="D24" s="6">
        <v>109.18333333333334</v>
      </c>
      <c r="F24" s="3">
        <v>109.48333333333331</v>
      </c>
      <c r="G24" s="3">
        <v>113.79166666666667</v>
      </c>
      <c r="H24" s="3">
        <v>117.89166666666665</v>
      </c>
      <c r="I24" s="3">
        <v>101.20833333333336</v>
      </c>
      <c r="J24" s="3">
        <v>98.058333333333323</v>
      </c>
      <c r="K24" s="3">
        <v>109.8</v>
      </c>
      <c r="L24" s="13">
        <v>104.2</v>
      </c>
      <c r="M24" s="6">
        <v>104.2</v>
      </c>
    </row>
    <row r="25" spans="1:13" ht="18.75" customHeight="1" x14ac:dyDescent="0.3">
      <c r="A25" s="2"/>
      <c r="B25" s="21" t="s">
        <v>152</v>
      </c>
      <c r="C25" s="13"/>
      <c r="D25" s="6">
        <v>102.7</v>
      </c>
      <c r="F25" s="3">
        <v>110.3</v>
      </c>
      <c r="G25" s="152">
        <v>94.3</v>
      </c>
      <c r="H25" s="3">
        <v>100.8</v>
      </c>
      <c r="I25" s="3">
        <v>100.5</v>
      </c>
      <c r="J25" s="3">
        <v>95.4</v>
      </c>
      <c r="K25" s="11">
        <v>102.2</v>
      </c>
      <c r="L25" s="13">
        <v>101.1</v>
      </c>
      <c r="M25" s="6">
        <v>100.1</v>
      </c>
    </row>
    <row r="26" spans="1:13" ht="18.75" customHeight="1" x14ac:dyDescent="0.3">
      <c r="A26" s="2"/>
      <c r="B26" s="21" t="s">
        <v>153</v>
      </c>
      <c r="C26" s="13"/>
      <c r="D26" s="153" t="s">
        <v>154</v>
      </c>
      <c r="F26" s="3">
        <v>81.2</v>
      </c>
      <c r="G26" s="152">
        <v>85.7</v>
      </c>
      <c r="H26" s="3">
        <v>85</v>
      </c>
      <c r="I26" s="16" t="s">
        <v>155</v>
      </c>
      <c r="J26" s="3">
        <v>76.5</v>
      </c>
      <c r="K26" s="11">
        <v>108.4</v>
      </c>
      <c r="L26" s="6">
        <v>90.7</v>
      </c>
      <c r="M26" s="6">
        <v>91.5</v>
      </c>
    </row>
    <row r="27" spans="1:13" s="155" customFormat="1" ht="9.4" customHeight="1" x14ac:dyDescent="0.3">
      <c r="A27" s="47"/>
      <c r="B27" s="154"/>
      <c r="C27" s="6"/>
      <c r="D27" s="6"/>
      <c r="E27" s="6"/>
      <c r="F27" s="6"/>
      <c r="G27" s="6"/>
      <c r="H27" s="6"/>
      <c r="I27" s="6"/>
      <c r="J27" s="6"/>
      <c r="K27" s="11"/>
      <c r="L27" s="6"/>
      <c r="M27" s="6"/>
    </row>
    <row r="28" spans="1:13" ht="18.75" customHeight="1" x14ac:dyDescent="0.3">
      <c r="A28" s="2"/>
      <c r="B28" s="45"/>
      <c r="C28" s="574" t="s">
        <v>13</v>
      </c>
      <c r="D28" s="575"/>
      <c r="E28" s="575"/>
      <c r="F28" s="575"/>
      <c r="G28" s="575"/>
      <c r="H28" s="575"/>
      <c r="I28" s="575"/>
      <c r="J28" s="575"/>
      <c r="K28" s="576"/>
      <c r="L28" s="574" t="s">
        <v>12</v>
      </c>
      <c r="M28" s="575"/>
    </row>
    <row r="29" spans="1:13" ht="9.4" customHeight="1" x14ac:dyDescent="0.3">
      <c r="A29" s="2"/>
      <c r="B29" s="154"/>
      <c r="C29" s="6"/>
      <c r="D29" s="6"/>
      <c r="E29" s="6"/>
      <c r="F29" s="6"/>
      <c r="G29" s="6"/>
      <c r="H29" s="6"/>
      <c r="I29" s="6"/>
      <c r="J29" s="6"/>
      <c r="K29" s="11"/>
      <c r="L29" s="6"/>
      <c r="M29" s="6"/>
    </row>
    <row r="30" spans="1:13" ht="18.75" customHeight="1" x14ac:dyDescent="0.3">
      <c r="A30" s="2"/>
      <c r="B30" s="154" t="s">
        <v>297</v>
      </c>
      <c r="C30" s="6"/>
      <c r="D30" s="153" t="s">
        <v>156</v>
      </c>
      <c r="E30" s="153"/>
      <c r="F30" s="16">
        <v>71.900000000000006</v>
      </c>
      <c r="G30" s="16">
        <v>72.2</v>
      </c>
      <c r="H30" s="16">
        <v>85.9</v>
      </c>
      <c r="I30" s="16" t="s">
        <v>157</v>
      </c>
      <c r="J30" s="16">
        <v>65.8</v>
      </c>
      <c r="K30" s="20">
        <v>112</v>
      </c>
      <c r="L30" s="6">
        <v>93.5</v>
      </c>
      <c r="M30" s="6">
        <v>92.5</v>
      </c>
    </row>
    <row r="31" spans="1:13" ht="18.75" customHeight="1" x14ac:dyDescent="0.3">
      <c r="A31" s="2"/>
      <c r="B31" s="154" t="s">
        <v>238</v>
      </c>
      <c r="C31" s="6"/>
      <c r="D31" s="153" t="s">
        <v>158</v>
      </c>
      <c r="E31" s="153"/>
      <c r="F31" s="16">
        <v>63.6</v>
      </c>
      <c r="G31" s="16">
        <v>75.3</v>
      </c>
      <c r="H31" s="16">
        <v>80.400000000000006</v>
      </c>
      <c r="I31" s="16" t="s">
        <v>159</v>
      </c>
      <c r="J31" s="16">
        <v>42.6</v>
      </c>
      <c r="K31" s="20">
        <v>110.7</v>
      </c>
      <c r="L31" s="6">
        <v>94.2</v>
      </c>
      <c r="M31" s="6">
        <v>95.7</v>
      </c>
    </row>
    <row r="32" spans="1:13" ht="18.75" customHeight="1" x14ac:dyDescent="0.3">
      <c r="A32" s="2"/>
      <c r="B32" s="154" t="s">
        <v>239</v>
      </c>
      <c r="C32" s="6"/>
      <c r="D32" s="153" t="s">
        <v>160</v>
      </c>
      <c r="E32" s="153"/>
      <c r="F32" s="16">
        <v>76.099999999999994</v>
      </c>
      <c r="G32" s="16">
        <v>80.3</v>
      </c>
      <c r="H32" s="16">
        <v>95.1</v>
      </c>
      <c r="I32" s="16" t="s">
        <v>161</v>
      </c>
      <c r="J32" s="16">
        <v>75.3</v>
      </c>
      <c r="K32" s="20">
        <v>105.8</v>
      </c>
      <c r="L32" s="6">
        <v>94</v>
      </c>
      <c r="M32" s="6">
        <v>91.1</v>
      </c>
    </row>
    <row r="33" spans="1:14" ht="18.75" customHeight="1" x14ac:dyDescent="0.3">
      <c r="A33" s="2"/>
      <c r="B33" s="154" t="s">
        <v>304</v>
      </c>
      <c r="C33" s="6"/>
      <c r="D33" s="153" t="s">
        <v>162</v>
      </c>
      <c r="E33" s="153"/>
      <c r="F33" s="16">
        <v>76.3</v>
      </c>
      <c r="G33" s="16">
        <v>162.1</v>
      </c>
      <c r="H33" s="16">
        <v>84.4</v>
      </c>
      <c r="I33" s="16" t="s">
        <v>163</v>
      </c>
      <c r="J33" s="16">
        <v>101.5</v>
      </c>
      <c r="K33" s="20">
        <v>121.3</v>
      </c>
      <c r="L33" s="6">
        <v>96.9</v>
      </c>
      <c r="M33" s="6">
        <v>99.6</v>
      </c>
    </row>
    <row r="34" spans="1:14" ht="18.75" customHeight="1" x14ac:dyDescent="0.3">
      <c r="A34" s="2"/>
      <c r="B34" s="154" t="s">
        <v>302</v>
      </c>
      <c r="C34" s="6"/>
      <c r="D34" s="153" t="s">
        <v>233</v>
      </c>
      <c r="E34" s="153"/>
      <c r="F34" s="16">
        <v>82.5</v>
      </c>
      <c r="G34" s="16">
        <v>158</v>
      </c>
      <c r="H34" s="16">
        <v>88.3</v>
      </c>
      <c r="I34" s="16" t="s">
        <v>234</v>
      </c>
      <c r="J34" s="16">
        <v>97.8</v>
      </c>
      <c r="K34" s="20">
        <v>122.5</v>
      </c>
      <c r="L34" s="16">
        <v>95.7</v>
      </c>
      <c r="M34" s="6">
        <v>100.4</v>
      </c>
    </row>
    <row r="35" spans="1:14" ht="18.75" customHeight="1" x14ac:dyDescent="0.3">
      <c r="A35" s="2"/>
      <c r="B35" s="154" t="s">
        <v>303</v>
      </c>
      <c r="C35" s="6"/>
      <c r="D35" s="153" t="s">
        <v>233</v>
      </c>
      <c r="E35" s="153"/>
      <c r="F35" s="16">
        <v>76.8</v>
      </c>
      <c r="G35" s="16">
        <v>118.3</v>
      </c>
      <c r="H35" s="16">
        <v>101.2</v>
      </c>
      <c r="I35" s="16" t="s">
        <v>298</v>
      </c>
      <c r="J35" s="16">
        <v>84.3</v>
      </c>
      <c r="K35" s="20">
        <v>119.7</v>
      </c>
      <c r="L35" s="16">
        <v>97.1</v>
      </c>
      <c r="M35" s="16">
        <v>96.8</v>
      </c>
    </row>
    <row r="36" spans="1:14" ht="6.75" customHeight="1" thickBot="1" x14ac:dyDescent="0.35">
      <c r="A36" s="2"/>
      <c r="B36" s="156"/>
      <c r="C36" s="8"/>
      <c r="D36" s="8"/>
      <c r="E36" s="8"/>
      <c r="F36" s="8"/>
      <c r="G36" s="8"/>
      <c r="H36" s="8"/>
      <c r="I36" s="8"/>
      <c r="J36" s="8"/>
      <c r="K36" s="9"/>
      <c r="L36" s="8"/>
      <c r="M36" s="8"/>
    </row>
    <row r="37" spans="1:14" ht="18.75" customHeight="1" x14ac:dyDescent="0.3">
      <c r="A37" s="2"/>
      <c r="B37" s="3" t="s">
        <v>96</v>
      </c>
      <c r="C37" s="1" t="s">
        <v>11</v>
      </c>
      <c r="D37" s="1"/>
      <c r="E37" s="2"/>
      <c r="F37" s="2"/>
      <c r="G37" s="2"/>
      <c r="H37" s="2"/>
      <c r="I37" s="2"/>
      <c r="J37" s="2"/>
      <c r="K37" s="2"/>
      <c r="L37" s="2"/>
      <c r="M37" s="2"/>
    </row>
    <row r="38" spans="1:14" ht="18.75" customHeight="1" x14ac:dyDescent="0.3">
      <c r="A38" s="2"/>
      <c r="B38" s="3" t="s">
        <v>97</v>
      </c>
      <c r="C38" s="1" t="s">
        <v>235</v>
      </c>
      <c r="D38" s="1"/>
      <c r="E38" s="2"/>
      <c r="F38" s="2"/>
      <c r="G38" s="2"/>
      <c r="H38" s="2"/>
      <c r="I38" s="2"/>
      <c r="J38" s="2"/>
      <c r="K38" s="2"/>
      <c r="L38" s="2"/>
      <c r="M38" s="2"/>
    </row>
    <row r="39" spans="1:14" ht="18.75" customHeight="1" x14ac:dyDescent="0.3">
      <c r="A39" s="2"/>
      <c r="B39" s="3"/>
      <c r="D39" s="1"/>
      <c r="E39" s="2"/>
      <c r="F39" s="2"/>
      <c r="G39" s="2"/>
      <c r="H39" s="2"/>
      <c r="I39" s="2"/>
      <c r="J39" s="2"/>
      <c r="K39" s="2"/>
      <c r="L39" s="2"/>
      <c r="M39" s="2"/>
    </row>
    <row r="40" spans="1:14" ht="6.75" customHeight="1" x14ac:dyDescent="0.3">
      <c r="A40" s="2"/>
      <c r="B40" s="3"/>
      <c r="C40" s="1"/>
      <c r="D40" s="1"/>
      <c r="E40" s="2"/>
      <c r="F40" s="2"/>
      <c r="G40" s="2"/>
      <c r="H40" s="2"/>
      <c r="I40" s="2"/>
      <c r="J40" s="2"/>
      <c r="K40" s="2"/>
      <c r="L40" s="2"/>
      <c r="M40" s="2"/>
    </row>
    <row r="41" spans="1:14" s="150" customFormat="1" ht="25.5" customHeight="1" x14ac:dyDescent="0.35">
      <c r="A41" s="5"/>
      <c r="B41" s="36"/>
      <c r="C41" s="35" t="s">
        <v>137</v>
      </c>
      <c r="D41" s="35"/>
      <c r="E41" s="33"/>
      <c r="F41" s="33"/>
      <c r="G41" s="4"/>
      <c r="H41" s="4"/>
      <c r="I41" s="4"/>
      <c r="J41" s="4"/>
      <c r="K41" s="4"/>
      <c r="L41" s="4"/>
      <c r="M41" s="4"/>
    </row>
    <row r="42" spans="1:14" ht="15" customHeight="1" thickBot="1" x14ac:dyDescent="0.35">
      <c r="A42" s="2"/>
      <c r="B42" s="554"/>
      <c r="C42" s="554"/>
      <c r="D42" s="554"/>
      <c r="E42" s="554"/>
      <c r="F42" s="554"/>
      <c r="G42" s="554"/>
      <c r="H42" s="554"/>
      <c r="I42" s="554"/>
      <c r="J42" s="554"/>
      <c r="K42" s="554"/>
      <c r="L42" s="554"/>
      <c r="M42" s="554"/>
    </row>
    <row r="43" spans="1:14" ht="18.75" customHeight="1" x14ac:dyDescent="0.3">
      <c r="A43" s="2"/>
      <c r="B43" s="555" t="s">
        <v>79</v>
      </c>
      <c r="C43" s="557" t="s">
        <v>164</v>
      </c>
      <c r="D43" s="558"/>
      <c r="E43" s="519" t="s">
        <v>138</v>
      </c>
      <c r="F43" s="517"/>
      <c r="G43" s="5"/>
      <c r="H43" s="5"/>
      <c r="I43" s="5"/>
      <c r="J43" s="5"/>
      <c r="K43" s="5"/>
      <c r="L43" s="5"/>
      <c r="M43" s="5"/>
      <c r="N43" s="150"/>
    </row>
    <row r="44" spans="1:14" ht="18.75" customHeight="1" x14ac:dyDescent="0.3">
      <c r="A44" s="2"/>
      <c r="B44" s="556"/>
      <c r="C44" s="157" t="s">
        <v>165</v>
      </c>
      <c r="D44" s="158" t="s">
        <v>166</v>
      </c>
      <c r="E44" s="158" t="s">
        <v>139</v>
      </c>
      <c r="F44" s="159"/>
      <c r="G44" s="5"/>
      <c r="H44" s="5"/>
      <c r="I44" s="46"/>
      <c r="J44" s="143"/>
      <c r="K44" s="19"/>
      <c r="L44" s="46"/>
      <c r="M44" s="33"/>
      <c r="N44" s="150"/>
    </row>
    <row r="45" spans="1:14" ht="18.75" customHeight="1" x14ac:dyDescent="0.3">
      <c r="A45" s="2"/>
      <c r="B45" s="160"/>
      <c r="C45" s="334" t="s">
        <v>237</v>
      </c>
      <c r="D45" s="161"/>
      <c r="E45" s="161"/>
      <c r="F45" s="518"/>
      <c r="G45" s="143"/>
      <c r="H45" s="5"/>
      <c r="I45" s="39"/>
      <c r="J45" s="143"/>
      <c r="K45" s="143"/>
      <c r="L45" s="143"/>
      <c r="M45" s="39"/>
      <c r="N45" s="150"/>
    </row>
    <row r="46" spans="1:14" ht="18.75" customHeight="1" x14ac:dyDescent="0.3">
      <c r="A46" s="2"/>
      <c r="B46" s="44"/>
      <c r="C46" s="161"/>
      <c r="D46" s="335"/>
      <c r="E46" s="335"/>
      <c r="F46" s="518"/>
      <c r="G46" s="143"/>
      <c r="H46" s="5"/>
      <c r="I46" s="39"/>
      <c r="J46" s="143"/>
      <c r="K46" s="143"/>
      <c r="L46" s="143"/>
      <c r="M46" s="39"/>
      <c r="N46" s="150"/>
    </row>
    <row r="47" spans="1:14" ht="18.75" customHeight="1" x14ac:dyDescent="0.3">
      <c r="A47" s="2"/>
      <c r="B47" s="21" t="s">
        <v>307</v>
      </c>
      <c r="C47" s="162">
        <f>'グラフ(CI)'!F112</f>
        <v>103.85672183860406</v>
      </c>
      <c r="D47" s="162">
        <f>'グラフ(CI)'!G112</f>
        <v>54.766666666666673</v>
      </c>
      <c r="E47" s="163">
        <f>'グラフ(CI)'!K112</f>
        <v>99.828633755530987</v>
      </c>
      <c r="F47" s="172"/>
      <c r="G47" s="164"/>
      <c r="H47" s="164"/>
      <c r="I47" s="164"/>
      <c r="J47" s="164"/>
      <c r="K47" s="164"/>
      <c r="L47" s="165"/>
      <c r="M47" s="165"/>
      <c r="N47" s="150"/>
    </row>
    <row r="48" spans="1:14" ht="18.75" customHeight="1" x14ac:dyDescent="0.3">
      <c r="A48" s="2"/>
      <c r="B48" s="21" t="s">
        <v>1</v>
      </c>
      <c r="C48" s="162">
        <f>'グラフ(CI)'!F124</f>
        <v>100</v>
      </c>
      <c r="D48" s="162">
        <f>'グラフ(CI)'!G124</f>
        <v>54.158333333333339</v>
      </c>
      <c r="E48" s="163">
        <f>'グラフ(CI)'!K124</f>
        <v>98.82491087146002</v>
      </c>
      <c r="F48" s="172"/>
      <c r="G48" s="164"/>
      <c r="H48" s="164"/>
      <c r="I48" s="164"/>
      <c r="J48" s="164"/>
      <c r="K48" s="164"/>
      <c r="L48" s="165"/>
      <c r="M48" s="165"/>
      <c r="N48" s="150"/>
    </row>
    <row r="49" spans="1:14" ht="18.75" customHeight="1" x14ac:dyDescent="0.3">
      <c r="A49" s="2"/>
      <c r="B49" s="21" t="s">
        <v>0</v>
      </c>
      <c r="C49" s="162">
        <f>'グラフ(CI)'!F136</f>
        <v>106.29359538342449</v>
      </c>
      <c r="D49" s="162">
        <f>'グラフ(CI)'!G136</f>
        <v>56.541666666666664</v>
      </c>
      <c r="E49" s="163">
        <f>'グラフ(CI)'!K136</f>
        <v>99.75119178980394</v>
      </c>
      <c r="F49" s="172"/>
      <c r="G49" s="164"/>
      <c r="H49" s="164"/>
      <c r="I49" s="164"/>
      <c r="J49" s="164"/>
      <c r="K49" s="164"/>
      <c r="L49" s="165"/>
      <c r="M49" s="165"/>
      <c r="N49" s="150"/>
    </row>
    <row r="50" spans="1:14" ht="18.75" customHeight="1" x14ac:dyDescent="0.3">
      <c r="A50" s="2"/>
      <c r="B50" s="21" t="s">
        <v>94</v>
      </c>
      <c r="C50" s="162">
        <f>'グラフ(CI)'!F148</f>
        <v>106.5320430928261</v>
      </c>
      <c r="D50" s="166">
        <f>'グラフ(CI)'!G148</f>
        <v>54.158333333333339</v>
      </c>
      <c r="E50" s="163">
        <f>'グラフ(CI)'!K148</f>
        <v>100.74778963091778</v>
      </c>
      <c r="F50" s="167"/>
      <c r="G50" s="143"/>
      <c r="H50" s="143"/>
      <c r="I50" s="144"/>
      <c r="J50" s="144"/>
      <c r="K50" s="143"/>
      <c r="L50" s="143"/>
      <c r="M50" s="143"/>
      <c r="N50" s="150"/>
    </row>
    <row r="51" spans="1:14" ht="18.75" customHeight="1" x14ac:dyDescent="0.3">
      <c r="A51" s="2"/>
      <c r="B51" s="21" t="s">
        <v>95</v>
      </c>
      <c r="C51" s="162">
        <f>'グラフ(CI)'!F160</f>
        <v>105.45432907337484</v>
      </c>
      <c r="D51" s="166">
        <f>'グラフ(CI)'!G160</f>
        <v>42.866666666666667</v>
      </c>
      <c r="E51" s="163">
        <f>'グラフ(CI)'!K160</f>
        <v>101.05473636224316</v>
      </c>
      <c r="F51" s="167"/>
      <c r="G51" s="143"/>
      <c r="H51" s="143"/>
      <c r="I51" s="144"/>
      <c r="J51" s="144"/>
      <c r="K51" s="143"/>
      <c r="L51" s="143"/>
      <c r="M51" s="143"/>
      <c r="N51" s="150"/>
    </row>
    <row r="52" spans="1:14" ht="18.75" customHeight="1" x14ac:dyDescent="0.3">
      <c r="A52" s="2"/>
      <c r="B52" s="21" t="s">
        <v>167</v>
      </c>
      <c r="C52" s="162">
        <f>'グラフ(CI)'!F172</f>
        <v>102.87450336804581</v>
      </c>
      <c r="D52" s="162">
        <f>'グラフ(CI)'!G172</f>
        <v>52.983333333333341</v>
      </c>
      <c r="E52" s="163">
        <f>'グラフ(CI)'!K172</f>
        <v>101.15372290475877</v>
      </c>
      <c r="F52" s="167"/>
      <c r="G52" s="143"/>
      <c r="H52" s="143"/>
      <c r="I52" s="144"/>
      <c r="J52" s="144"/>
      <c r="K52" s="143"/>
      <c r="L52" s="143"/>
      <c r="M52" s="143"/>
      <c r="N52" s="150"/>
    </row>
    <row r="53" spans="1:14" ht="18.75" customHeight="1" x14ac:dyDescent="0.3">
      <c r="A53" s="2"/>
      <c r="B53" s="169" t="s">
        <v>242</v>
      </c>
      <c r="C53" s="162">
        <f>'グラフ(CI)'!F184</f>
        <v>79.224811806519313</v>
      </c>
      <c r="D53" s="162">
        <f>'グラフ(CI)'!G184</f>
        <v>37.508333333333333</v>
      </c>
      <c r="E53" s="163">
        <f>'グラフ(CI)'!K184</f>
        <v>98.36780502563677</v>
      </c>
      <c r="F53" s="167"/>
      <c r="G53" s="143"/>
      <c r="H53" s="143"/>
      <c r="I53" s="144"/>
      <c r="J53" s="144"/>
      <c r="K53" s="143"/>
      <c r="L53" s="143"/>
      <c r="M53" s="143"/>
      <c r="N53" s="150"/>
    </row>
    <row r="54" spans="1:14" ht="18.75" customHeight="1" x14ac:dyDescent="0.3">
      <c r="A54" s="2"/>
      <c r="B54" s="169"/>
      <c r="C54" s="170"/>
      <c r="D54" s="170"/>
      <c r="E54" s="516"/>
      <c r="F54" s="168"/>
      <c r="G54" s="143"/>
      <c r="H54" s="143"/>
      <c r="I54" s="144"/>
      <c r="J54" s="144"/>
      <c r="K54" s="143"/>
      <c r="L54" s="143"/>
      <c r="M54" s="143"/>
      <c r="N54" s="150"/>
    </row>
    <row r="55" spans="1:14" ht="18.75" customHeight="1" x14ac:dyDescent="0.3">
      <c r="A55" s="2"/>
      <c r="B55" s="171"/>
      <c r="C55" s="170"/>
      <c r="D55" s="170"/>
      <c r="E55" s="516"/>
      <c r="F55" s="168"/>
      <c r="G55" s="143"/>
      <c r="H55" s="143"/>
      <c r="I55" s="144"/>
      <c r="J55" s="144"/>
      <c r="K55" s="143"/>
      <c r="L55" s="143"/>
      <c r="M55" s="143"/>
      <c r="N55" s="150"/>
    </row>
    <row r="56" spans="1:14" ht="18.75" customHeight="1" x14ac:dyDescent="0.3">
      <c r="A56" s="2"/>
      <c r="B56" s="154" t="s">
        <v>309</v>
      </c>
      <c r="C56" s="162">
        <v>74.144799124847381</v>
      </c>
      <c r="D56" s="162">
        <v>42.9</v>
      </c>
      <c r="E56" s="162">
        <v>98.06721032124058</v>
      </c>
      <c r="F56" s="172"/>
      <c r="G56" s="38"/>
      <c r="H56" s="173"/>
      <c r="I56" s="38"/>
      <c r="J56" s="44"/>
      <c r="K56" s="38"/>
      <c r="L56" s="6"/>
      <c r="M56" s="6"/>
      <c r="N56" s="150"/>
    </row>
    <row r="57" spans="1:14" ht="18.75" customHeight="1" x14ac:dyDescent="0.3">
      <c r="A57" s="2"/>
      <c r="B57" s="154" t="s">
        <v>301</v>
      </c>
      <c r="C57" s="162">
        <v>75.272340442912935</v>
      </c>
      <c r="D57" s="162">
        <v>57.1</v>
      </c>
      <c r="E57" s="162">
        <v>98.466924192873932</v>
      </c>
      <c r="F57" s="172"/>
      <c r="G57" s="38"/>
      <c r="H57" s="173"/>
      <c r="I57" s="38"/>
      <c r="J57" s="44"/>
      <c r="K57" s="38"/>
      <c r="L57" s="6"/>
      <c r="M57" s="6"/>
      <c r="N57" s="150"/>
    </row>
    <row r="58" spans="1:14" ht="18.75" customHeight="1" x14ac:dyDescent="0.3">
      <c r="A58" s="2"/>
      <c r="B58" s="154" t="s">
        <v>300</v>
      </c>
      <c r="C58" s="162">
        <v>72.962738366862155</v>
      </c>
      <c r="D58" s="162">
        <v>28.6</v>
      </c>
      <c r="E58" s="162">
        <v>98.861059131144046</v>
      </c>
      <c r="F58" s="172"/>
      <c r="G58" s="38"/>
      <c r="H58" s="173"/>
      <c r="I58" s="38"/>
      <c r="J58" s="44"/>
      <c r="K58" s="38"/>
      <c r="L58" s="6"/>
      <c r="M58" s="6"/>
      <c r="N58" s="150"/>
    </row>
    <row r="59" spans="1:14" ht="18.75" customHeight="1" x14ac:dyDescent="0.3">
      <c r="A59" s="2"/>
      <c r="B59" s="154" t="s">
        <v>299</v>
      </c>
      <c r="C59" s="162">
        <v>78.336768514413507</v>
      </c>
      <c r="D59" s="162">
        <v>57.1</v>
      </c>
      <c r="E59" s="162">
        <v>99.234561898922877</v>
      </c>
      <c r="F59" s="172"/>
      <c r="G59" s="38"/>
      <c r="H59" s="173"/>
      <c r="I59" s="38"/>
      <c r="J59" s="44"/>
      <c r="K59" s="38"/>
      <c r="L59" s="6"/>
      <c r="M59" s="6"/>
      <c r="N59" s="150"/>
    </row>
    <row r="60" spans="1:14" ht="18.75" customHeight="1" x14ac:dyDescent="0.3">
      <c r="A60" s="2"/>
      <c r="B60" s="154" t="s">
        <v>308</v>
      </c>
      <c r="C60" s="162">
        <v>77.73737961095722</v>
      </c>
      <c r="D60" s="162">
        <v>57.1</v>
      </c>
      <c r="E60" s="162">
        <v>99.519158617470666</v>
      </c>
      <c r="F60" s="172"/>
      <c r="G60" s="38"/>
      <c r="H60" s="173"/>
      <c r="I60" s="38"/>
      <c r="J60" s="44"/>
      <c r="K60" s="38"/>
      <c r="L60" s="6"/>
      <c r="M60" s="6"/>
      <c r="N60" s="150"/>
    </row>
    <row r="61" spans="1:14" ht="18.75" customHeight="1" x14ac:dyDescent="0.3">
      <c r="A61" s="2"/>
      <c r="B61" s="154" t="s">
        <v>306</v>
      </c>
      <c r="C61" s="162">
        <v>79.174593776918584</v>
      </c>
      <c r="D61" s="162">
        <v>42.9</v>
      </c>
      <c r="E61" s="162">
        <v>99.700259128613311</v>
      </c>
      <c r="F61" s="172"/>
      <c r="G61" s="38"/>
      <c r="H61" s="173"/>
      <c r="I61" s="38"/>
      <c r="J61" s="44"/>
      <c r="K61" s="38"/>
      <c r="L61" s="6"/>
      <c r="M61" s="6"/>
      <c r="N61" s="150"/>
    </row>
    <row r="62" spans="1:14" ht="18.75" customHeight="1" thickBot="1" x14ac:dyDescent="0.35">
      <c r="A62" s="2"/>
      <c r="B62" s="43"/>
      <c r="C62" s="174"/>
      <c r="D62" s="174"/>
      <c r="E62" s="174"/>
      <c r="F62" s="8"/>
      <c r="G62" s="42"/>
      <c r="H62" s="41"/>
      <c r="I62" s="29"/>
      <c r="J62" s="40"/>
      <c r="K62" s="29"/>
      <c r="L62" s="40"/>
      <c r="M62" s="40"/>
      <c r="N62" s="150"/>
    </row>
    <row r="63" spans="1:14" ht="18.75" customHeight="1" x14ac:dyDescent="0.3">
      <c r="A63" s="2"/>
      <c r="B63" s="3" t="s">
        <v>10</v>
      </c>
      <c r="C63" s="2" t="s">
        <v>140</v>
      </c>
      <c r="D63" s="2"/>
      <c r="E63" s="5"/>
      <c r="F63" s="5"/>
      <c r="G63" s="38"/>
      <c r="H63" s="16"/>
      <c r="I63" s="28"/>
      <c r="J63" s="19"/>
      <c r="K63" s="28"/>
      <c r="L63" s="19"/>
      <c r="M63" s="19"/>
      <c r="N63" s="150"/>
    </row>
    <row r="64" spans="1:14" ht="18.75" customHeight="1" x14ac:dyDescent="0.3">
      <c r="A64" s="2"/>
      <c r="B64" s="3"/>
      <c r="C64" s="1" t="s">
        <v>141</v>
      </c>
      <c r="D64" s="2"/>
      <c r="E64" s="5"/>
      <c r="F64" s="5"/>
      <c r="G64" s="38"/>
      <c r="H64" s="16"/>
      <c r="I64" s="28"/>
      <c r="J64" s="19"/>
      <c r="K64" s="28"/>
      <c r="L64" s="19"/>
      <c r="M64" s="19"/>
      <c r="N64" s="150"/>
    </row>
    <row r="65" spans="1:14" ht="18.75" customHeight="1" x14ac:dyDescent="0.3">
      <c r="A65" s="2"/>
      <c r="B65" s="1"/>
      <c r="C65" s="1" t="s">
        <v>9</v>
      </c>
      <c r="D65" s="1"/>
      <c r="E65" s="5"/>
      <c r="F65" s="5"/>
      <c r="G65" s="38"/>
      <c r="H65" s="16"/>
      <c r="I65" s="28"/>
      <c r="J65" s="19"/>
      <c r="K65" s="28"/>
      <c r="L65" s="19"/>
      <c r="M65" s="19"/>
      <c r="N65" s="150"/>
    </row>
    <row r="66" spans="1:14" ht="18.75" customHeight="1" x14ac:dyDescent="0.3">
      <c r="A66" s="2"/>
      <c r="B66" s="3" t="s">
        <v>168</v>
      </c>
      <c r="C66" s="1" t="s">
        <v>169</v>
      </c>
      <c r="D66" s="1"/>
      <c r="E66" s="5"/>
      <c r="F66" s="5"/>
      <c r="G66" s="38"/>
      <c r="H66" s="16"/>
      <c r="I66" s="28"/>
      <c r="J66" s="19"/>
      <c r="K66" s="28"/>
      <c r="L66" s="19"/>
      <c r="M66" s="19"/>
      <c r="N66" s="150"/>
    </row>
    <row r="67" spans="1:14" ht="18.75" customHeight="1" x14ac:dyDescent="0.3">
      <c r="A67" s="2"/>
      <c r="B67" s="3"/>
      <c r="C67" s="1" t="s">
        <v>170</v>
      </c>
      <c r="D67" s="1"/>
      <c r="E67" s="2"/>
      <c r="F67" s="2"/>
      <c r="G67" s="2"/>
      <c r="H67" s="2"/>
      <c r="I67" s="2"/>
      <c r="J67" s="2"/>
      <c r="K67" s="2"/>
      <c r="L67" s="2"/>
      <c r="M67" s="2"/>
      <c r="N67" s="150"/>
    </row>
    <row r="68" spans="1:14" ht="18.75" customHeight="1" x14ac:dyDescent="0.3">
      <c r="A68" s="2"/>
      <c r="B68" s="3"/>
      <c r="C68" s="1" t="s">
        <v>171</v>
      </c>
      <c r="D68" s="1"/>
      <c r="E68" s="2"/>
      <c r="F68" s="2"/>
      <c r="G68" s="2"/>
      <c r="H68" s="16"/>
      <c r="I68" s="28"/>
      <c r="J68" s="19"/>
      <c r="K68" s="28"/>
      <c r="L68" s="19"/>
      <c r="M68" s="19"/>
    </row>
    <row r="69" spans="1:14" ht="33.75" customHeight="1" x14ac:dyDescent="0.35">
      <c r="A69" s="2"/>
      <c r="B69" s="36"/>
      <c r="C69" s="35" t="s">
        <v>172</v>
      </c>
      <c r="D69" s="35"/>
      <c r="E69" s="33"/>
      <c r="F69" s="33"/>
      <c r="G69" s="34"/>
      <c r="H69" s="33"/>
      <c r="I69" s="34"/>
      <c r="J69" s="33"/>
      <c r="K69" s="34"/>
      <c r="L69" s="33"/>
      <c r="M69" s="33"/>
    </row>
    <row r="70" spans="1:14" ht="14.25" customHeight="1" thickBot="1" x14ac:dyDescent="0.35">
      <c r="A70" s="2"/>
      <c r="B70" s="32"/>
      <c r="C70" s="31"/>
      <c r="D70" s="31"/>
      <c r="E70" s="30"/>
      <c r="F70" s="30"/>
      <c r="G70" s="29"/>
      <c r="H70" s="7"/>
      <c r="I70" s="29"/>
      <c r="J70" s="7"/>
      <c r="K70" s="28"/>
      <c r="L70" s="5"/>
      <c r="M70" s="5"/>
    </row>
    <row r="71" spans="1:14" ht="18.75" customHeight="1" x14ac:dyDescent="0.3">
      <c r="A71" s="2"/>
      <c r="B71" s="555" t="s">
        <v>79</v>
      </c>
      <c r="C71" s="560" t="s">
        <v>173</v>
      </c>
      <c r="D71" s="561"/>
      <c r="E71" s="561"/>
      <c r="F71" s="562"/>
      <c r="G71" s="541" t="s">
        <v>8</v>
      </c>
      <c r="H71" s="543"/>
      <c r="I71" s="535" t="s">
        <v>7</v>
      </c>
      <c r="J71" s="538" t="s">
        <v>174</v>
      </c>
      <c r="K71" s="541" t="s">
        <v>142</v>
      </c>
      <c r="L71" s="542"/>
      <c r="M71" s="542"/>
    </row>
    <row r="72" spans="1:14" ht="18.75" customHeight="1" x14ac:dyDescent="0.3">
      <c r="A72" s="2"/>
      <c r="B72" s="559"/>
      <c r="C72" s="563" t="s">
        <v>175</v>
      </c>
      <c r="D72" s="564"/>
      <c r="E72" s="564"/>
      <c r="F72" s="565"/>
      <c r="G72" s="566" t="s">
        <v>143</v>
      </c>
      <c r="H72" s="567"/>
      <c r="I72" s="536"/>
      <c r="J72" s="539"/>
      <c r="K72" s="568" t="s">
        <v>144</v>
      </c>
      <c r="L72" s="569"/>
      <c r="M72" s="569"/>
    </row>
    <row r="73" spans="1:14" x14ac:dyDescent="0.3">
      <c r="A73" s="2"/>
      <c r="B73" s="559"/>
      <c r="C73" s="570" t="s">
        <v>6</v>
      </c>
      <c r="D73" s="571"/>
      <c r="E73" s="544" t="s">
        <v>5</v>
      </c>
      <c r="F73" s="545"/>
      <c r="G73" s="548" t="s">
        <v>6</v>
      </c>
      <c r="H73" s="550" t="s">
        <v>5</v>
      </c>
      <c r="I73" s="536"/>
      <c r="J73" s="539"/>
      <c r="K73" s="552" t="s">
        <v>145</v>
      </c>
      <c r="L73" s="553"/>
      <c r="M73" s="26" t="s">
        <v>5</v>
      </c>
    </row>
    <row r="74" spans="1:14" ht="39.75" customHeight="1" x14ac:dyDescent="0.3">
      <c r="A74" s="2"/>
      <c r="B74" s="556"/>
      <c r="C74" s="563"/>
      <c r="D74" s="565"/>
      <c r="E74" s="546"/>
      <c r="F74" s="547"/>
      <c r="G74" s="549"/>
      <c r="H74" s="551"/>
      <c r="I74" s="537"/>
      <c r="J74" s="540"/>
      <c r="K74" s="146" t="s">
        <v>176</v>
      </c>
      <c r="L74" s="145" t="s">
        <v>146</v>
      </c>
      <c r="M74" s="145" t="s">
        <v>146</v>
      </c>
    </row>
    <row r="75" spans="1:14" ht="18.75" customHeight="1" x14ac:dyDescent="0.3">
      <c r="A75" s="2"/>
      <c r="B75" s="25"/>
      <c r="C75" s="531" t="s">
        <v>4</v>
      </c>
      <c r="D75" s="532"/>
      <c r="E75" s="175"/>
      <c r="F75" s="175"/>
      <c r="G75" s="176"/>
      <c r="H75" s="50"/>
      <c r="I75" s="533" t="s">
        <v>149</v>
      </c>
      <c r="J75" s="534"/>
      <c r="K75" s="24" t="s">
        <v>3</v>
      </c>
      <c r="L75" s="23" t="s">
        <v>3</v>
      </c>
      <c r="M75" s="23" t="s">
        <v>3</v>
      </c>
    </row>
    <row r="76" spans="1:14" ht="18.75" customHeight="1" x14ac:dyDescent="0.3">
      <c r="A76" s="2"/>
      <c r="B76" s="21" t="s">
        <v>177</v>
      </c>
      <c r="C76" s="177"/>
      <c r="D76" s="178">
        <v>96.8</v>
      </c>
      <c r="E76" s="2"/>
      <c r="F76" s="2">
        <v>96.6</v>
      </c>
      <c r="G76" s="6">
        <v>97</v>
      </c>
      <c r="H76" s="2">
        <v>96.9</v>
      </c>
      <c r="I76" s="15">
        <v>96.38</v>
      </c>
      <c r="J76" s="11">
        <v>99.2</v>
      </c>
      <c r="K76" s="14">
        <v>258.464</v>
      </c>
      <c r="L76" s="6">
        <v>278.51900000000001</v>
      </c>
      <c r="M76" s="5">
        <v>319.17</v>
      </c>
    </row>
    <row r="77" spans="1:14" ht="18.75" customHeight="1" x14ac:dyDescent="0.3">
      <c r="A77" s="2"/>
      <c r="B77" s="21" t="s">
        <v>2</v>
      </c>
      <c r="C77" s="177"/>
      <c r="D77" s="178">
        <v>99.5</v>
      </c>
      <c r="E77" s="2"/>
      <c r="F77" s="2">
        <v>99.2</v>
      </c>
      <c r="G77" s="6">
        <v>99.6</v>
      </c>
      <c r="H77" s="2">
        <v>99.5</v>
      </c>
      <c r="I77" s="15">
        <v>98.94</v>
      </c>
      <c r="J77" s="11">
        <v>102.4</v>
      </c>
      <c r="K77" s="13">
        <v>264.98700000000002</v>
      </c>
      <c r="L77" s="6">
        <v>319.24799999999999</v>
      </c>
      <c r="M77" s="6">
        <v>318.755</v>
      </c>
    </row>
    <row r="78" spans="1:14" ht="18.75" customHeight="1" x14ac:dyDescent="0.3">
      <c r="A78" s="2"/>
      <c r="B78" s="21" t="s">
        <v>1</v>
      </c>
      <c r="C78" s="177"/>
      <c r="D78" s="179">
        <v>100</v>
      </c>
      <c r="E78" s="2"/>
      <c r="F78" s="2">
        <v>100</v>
      </c>
      <c r="G78" s="6">
        <v>100</v>
      </c>
      <c r="H78" s="2">
        <v>100</v>
      </c>
      <c r="I78" s="15">
        <v>100.01</v>
      </c>
      <c r="J78" s="11">
        <v>100</v>
      </c>
      <c r="K78" s="13">
        <v>278.48899999999998</v>
      </c>
      <c r="L78" s="6">
        <v>327.07</v>
      </c>
      <c r="M78" s="6">
        <v>315.37900000000002</v>
      </c>
    </row>
    <row r="79" spans="1:14" ht="18.75" customHeight="1" x14ac:dyDescent="0.3">
      <c r="A79" s="2"/>
      <c r="B79" s="21" t="s">
        <v>0</v>
      </c>
      <c r="C79" s="177"/>
      <c r="D79" s="179">
        <v>100.1</v>
      </c>
      <c r="E79" s="2"/>
      <c r="F79" s="2">
        <v>99.9</v>
      </c>
      <c r="G79" s="6">
        <v>100</v>
      </c>
      <c r="H79" s="2">
        <v>99.7</v>
      </c>
      <c r="I79" s="15">
        <v>100.25</v>
      </c>
      <c r="J79" s="11">
        <v>96.5</v>
      </c>
      <c r="K79" s="13">
        <v>247.24299999999999</v>
      </c>
      <c r="L79" s="6">
        <v>274.40300000000002</v>
      </c>
      <c r="M79" s="6">
        <v>309.59100000000001</v>
      </c>
    </row>
    <row r="80" spans="1:14" ht="18.75" customHeight="1" x14ac:dyDescent="0.3">
      <c r="A80" s="2"/>
      <c r="B80" s="180" t="s">
        <v>94</v>
      </c>
      <c r="C80" s="177"/>
      <c r="D80" s="19">
        <v>100.7</v>
      </c>
      <c r="E80" s="6"/>
      <c r="F80" s="6">
        <v>100.4</v>
      </c>
      <c r="G80" s="18">
        <v>100.3</v>
      </c>
      <c r="H80" s="6">
        <v>100.2</v>
      </c>
      <c r="I80" s="17">
        <v>101.04</v>
      </c>
      <c r="J80" s="20">
        <v>98.7</v>
      </c>
      <c r="K80" s="13">
        <v>238.90700000000001</v>
      </c>
      <c r="L80" s="6">
        <v>274.99700000000001</v>
      </c>
      <c r="M80" s="6">
        <v>313.05700000000002</v>
      </c>
    </row>
    <row r="81" spans="1:13" ht="18.75" customHeight="1" x14ac:dyDescent="0.3">
      <c r="A81" s="2"/>
      <c r="B81" s="180" t="s">
        <v>95</v>
      </c>
      <c r="C81" s="177"/>
      <c r="D81" s="19">
        <v>101.4</v>
      </c>
      <c r="E81" s="6"/>
      <c r="F81" s="6">
        <v>101.3</v>
      </c>
      <c r="G81" s="18">
        <v>100.8</v>
      </c>
      <c r="H81" s="6">
        <v>101.04</v>
      </c>
      <c r="I81" s="17">
        <v>102.21599999999999</v>
      </c>
      <c r="J81" s="16">
        <v>101.3</v>
      </c>
      <c r="K81" s="13">
        <v>224.85300000000001</v>
      </c>
      <c r="L81" s="6">
        <v>248.61199999999999</v>
      </c>
      <c r="M81" s="6">
        <v>315.31400000000002</v>
      </c>
    </row>
    <row r="82" spans="1:13" ht="18.75" customHeight="1" x14ac:dyDescent="0.3">
      <c r="A82" s="2"/>
      <c r="B82" s="180" t="s">
        <v>152</v>
      </c>
      <c r="C82" s="177"/>
      <c r="D82" s="19">
        <v>101.3</v>
      </c>
      <c r="E82" s="6"/>
      <c r="F82" s="6">
        <v>101.8</v>
      </c>
      <c r="G82" s="18">
        <v>101</v>
      </c>
      <c r="H82" s="6">
        <v>101.7</v>
      </c>
      <c r="I82" s="17">
        <v>103.3</v>
      </c>
      <c r="J82" s="16">
        <v>101.5</v>
      </c>
      <c r="K82" s="13">
        <v>242.191</v>
      </c>
      <c r="L82" s="6">
        <v>263.71499999999997</v>
      </c>
      <c r="M82" s="6">
        <v>323.85300000000001</v>
      </c>
    </row>
    <row r="83" spans="1:13" ht="18.75" customHeight="1" x14ac:dyDescent="0.3">
      <c r="A83" s="2"/>
      <c r="B83" s="180" t="s">
        <v>178</v>
      </c>
      <c r="C83" s="177"/>
      <c r="D83" s="19">
        <v>101.3</v>
      </c>
      <c r="E83" s="6"/>
      <c r="F83" s="6">
        <v>101.8</v>
      </c>
      <c r="G83" s="18">
        <v>100.9</v>
      </c>
      <c r="H83" s="6">
        <v>101.5</v>
      </c>
      <c r="I83" s="15" t="s">
        <v>231</v>
      </c>
      <c r="J83" s="16">
        <v>100.3</v>
      </c>
      <c r="K83" s="13">
        <v>245.46700000000001</v>
      </c>
      <c r="L83" s="6">
        <v>290.654</v>
      </c>
      <c r="M83" s="6">
        <v>305.81099999999998</v>
      </c>
    </row>
    <row r="84" spans="1:13" ht="18.75" customHeight="1" x14ac:dyDescent="0.3">
      <c r="A84" s="2"/>
      <c r="B84" s="181"/>
      <c r="C84" s="177"/>
      <c r="D84" s="19"/>
      <c r="E84" s="6"/>
      <c r="F84" s="6"/>
      <c r="G84" s="18"/>
      <c r="H84" s="6"/>
      <c r="I84" s="17"/>
      <c r="J84" s="16"/>
      <c r="K84" s="13"/>
      <c r="L84" s="6"/>
      <c r="M84" s="6"/>
    </row>
    <row r="85" spans="1:13" ht="18.75" customHeight="1" x14ac:dyDescent="0.3">
      <c r="A85" s="2"/>
      <c r="B85" s="515" t="s">
        <v>310</v>
      </c>
      <c r="C85" s="5"/>
      <c r="D85" s="5">
        <v>101.1</v>
      </c>
      <c r="E85" s="5"/>
      <c r="F85" s="5">
        <v>101.9</v>
      </c>
      <c r="G85" s="5">
        <v>100.9</v>
      </c>
      <c r="H85" s="12">
        <v>101.9</v>
      </c>
      <c r="I85" s="6">
        <v>104.6</v>
      </c>
      <c r="J85" s="11">
        <v>101.1</v>
      </c>
      <c r="K85" s="6">
        <v>278.96300000000002</v>
      </c>
      <c r="L85" s="6">
        <v>378.82799999999997</v>
      </c>
      <c r="M85" s="5">
        <v>322.46100000000001</v>
      </c>
    </row>
    <row r="86" spans="1:13" ht="18.75" customHeight="1" x14ac:dyDescent="0.3">
      <c r="A86" s="2"/>
      <c r="B86" s="515" t="s">
        <v>311</v>
      </c>
      <c r="C86" s="5"/>
      <c r="D86" s="5">
        <v>101.2</v>
      </c>
      <c r="E86" s="5"/>
      <c r="F86" s="5">
        <v>101.9</v>
      </c>
      <c r="G86" s="5">
        <v>101</v>
      </c>
      <c r="H86" s="12">
        <v>101.6</v>
      </c>
      <c r="I86" s="6">
        <v>103.9</v>
      </c>
      <c r="J86" s="11">
        <v>99.4</v>
      </c>
      <c r="K86" s="6">
        <v>254.261</v>
      </c>
      <c r="L86" s="6">
        <v>347.26799999999997</v>
      </c>
      <c r="M86" s="5">
        <v>303.62099999999998</v>
      </c>
    </row>
    <row r="87" spans="1:13" ht="18.75" customHeight="1" x14ac:dyDescent="0.3">
      <c r="A87" s="2"/>
      <c r="B87" s="515" t="s">
        <v>312</v>
      </c>
      <c r="C87" s="5"/>
      <c r="D87" s="5">
        <v>101.1</v>
      </c>
      <c r="E87" s="5"/>
      <c r="F87" s="5">
        <v>101.8</v>
      </c>
      <c r="G87" s="5">
        <v>100.8</v>
      </c>
      <c r="H87" s="12">
        <v>101.6</v>
      </c>
      <c r="I87" s="6">
        <v>103.3</v>
      </c>
      <c r="J87" s="11">
        <v>99</v>
      </c>
      <c r="K87" s="6">
        <v>211.155</v>
      </c>
      <c r="L87" s="6">
        <v>232.14400000000001</v>
      </c>
      <c r="M87" s="5">
        <v>280.88299999999998</v>
      </c>
    </row>
    <row r="88" spans="1:13" ht="18.75" customHeight="1" x14ac:dyDescent="0.3">
      <c r="A88" s="2"/>
      <c r="B88" s="515" t="s">
        <v>313</v>
      </c>
      <c r="C88" s="5"/>
      <c r="D88" s="5">
        <v>101</v>
      </c>
      <c r="E88" s="5"/>
      <c r="F88" s="5">
        <v>101.7</v>
      </c>
      <c r="G88" s="5">
        <v>100.7</v>
      </c>
      <c r="H88" s="12">
        <v>101.6</v>
      </c>
      <c r="I88" s="6">
        <v>103.6</v>
      </c>
      <c r="J88" s="11">
        <v>99.6</v>
      </c>
      <c r="K88" s="6">
        <v>238.28399999999999</v>
      </c>
      <c r="L88" s="6">
        <v>286.63600000000002</v>
      </c>
      <c r="M88" s="5">
        <v>298.36700000000002</v>
      </c>
    </row>
    <row r="89" spans="1:13" ht="18.75" customHeight="1" x14ac:dyDescent="0.3">
      <c r="A89" s="2"/>
      <c r="B89" s="515" t="s">
        <v>314</v>
      </c>
      <c r="C89" s="5"/>
      <c r="D89" s="5">
        <v>101.2</v>
      </c>
      <c r="E89" s="5"/>
      <c r="F89" s="5">
        <v>101.9</v>
      </c>
      <c r="G89" s="5">
        <v>100.9</v>
      </c>
      <c r="H89" s="12">
        <v>101.6</v>
      </c>
      <c r="I89" s="6">
        <v>104</v>
      </c>
      <c r="J89" s="11">
        <v>100.1</v>
      </c>
      <c r="K89" s="6">
        <v>243.28800000000001</v>
      </c>
      <c r="L89" s="6">
        <v>250.88200000000001</v>
      </c>
      <c r="M89" s="5">
        <v>288.62200000000001</v>
      </c>
    </row>
    <row r="90" spans="1:13" ht="18.75" customHeight="1" x14ac:dyDescent="0.3">
      <c r="A90" s="2"/>
      <c r="B90" s="515" t="s">
        <v>315</v>
      </c>
      <c r="C90" s="5"/>
      <c r="D90" s="5">
        <v>101.5</v>
      </c>
      <c r="E90" s="5"/>
      <c r="F90" s="5">
        <v>102</v>
      </c>
      <c r="G90" s="5">
        <v>100.7</v>
      </c>
      <c r="H90" s="12">
        <v>101.3</v>
      </c>
      <c r="I90" s="6">
        <v>104</v>
      </c>
      <c r="J90" s="11">
        <v>100.3</v>
      </c>
      <c r="K90" s="6">
        <v>235.464</v>
      </c>
      <c r="L90" s="6">
        <v>282.10199999999998</v>
      </c>
      <c r="M90" s="5">
        <v>304.45800000000003</v>
      </c>
    </row>
    <row r="91" spans="1:13" ht="18.75" customHeight="1" x14ac:dyDescent="0.3">
      <c r="A91" s="2"/>
      <c r="B91" s="515" t="s">
        <v>316</v>
      </c>
      <c r="C91" s="5"/>
      <c r="D91" s="5">
        <v>101.6</v>
      </c>
      <c r="E91" s="5"/>
      <c r="F91" s="5">
        <v>102</v>
      </c>
      <c r="G91" s="5">
        <v>101</v>
      </c>
      <c r="H91" s="12">
        <v>101.3</v>
      </c>
      <c r="I91" s="6">
        <v>104.2</v>
      </c>
      <c r="J91" s="11">
        <v>100.1</v>
      </c>
      <c r="K91" s="6">
        <v>253.68100000000001</v>
      </c>
      <c r="L91" s="6">
        <v>268.81</v>
      </c>
      <c r="M91" s="5">
        <v>304.161</v>
      </c>
    </row>
    <row r="92" spans="1:13" ht="18.75" customHeight="1" x14ac:dyDescent="0.3">
      <c r="A92" s="2"/>
      <c r="B92" s="515" t="s">
        <v>320</v>
      </c>
      <c r="C92" s="5"/>
      <c r="D92" s="5">
        <v>101.6</v>
      </c>
      <c r="E92" s="5"/>
      <c r="F92" s="5">
        <v>101.8</v>
      </c>
      <c r="G92" s="5">
        <v>101</v>
      </c>
      <c r="H92" s="12">
        <v>101.3</v>
      </c>
      <c r="I92" s="6">
        <v>104.4</v>
      </c>
      <c r="J92" s="11">
        <v>99.9</v>
      </c>
      <c r="K92" s="6">
        <v>271.89499999999998</v>
      </c>
      <c r="L92" s="6">
        <v>355.548</v>
      </c>
      <c r="M92" s="5">
        <v>312.334</v>
      </c>
    </row>
    <row r="93" spans="1:13" ht="18.75" customHeight="1" x14ac:dyDescent="0.3">
      <c r="A93" s="2"/>
      <c r="B93" s="515" t="s">
        <v>321</v>
      </c>
      <c r="C93" s="5"/>
      <c r="D93" s="5">
        <v>101.4</v>
      </c>
      <c r="E93" s="5"/>
      <c r="F93" s="5">
        <v>101.3</v>
      </c>
      <c r="G93" s="5">
        <v>100.9</v>
      </c>
      <c r="H93" s="12">
        <v>101.2</v>
      </c>
      <c r="I93" s="6">
        <v>104.6</v>
      </c>
      <c r="J93" s="11">
        <v>99.8</v>
      </c>
      <c r="K93" s="6">
        <v>229.63800000000001</v>
      </c>
      <c r="L93" s="6">
        <v>240.90100000000001</v>
      </c>
      <c r="M93" s="5">
        <v>305.404</v>
      </c>
    </row>
    <row r="94" spans="1:13" ht="18.75" customHeight="1" x14ac:dyDescent="0.3">
      <c r="A94" s="2"/>
      <c r="B94" s="515" t="s">
        <v>322</v>
      </c>
      <c r="C94" s="5"/>
      <c r="D94" s="5">
        <v>101.2</v>
      </c>
      <c r="E94" s="5"/>
      <c r="F94" s="5">
        <v>101.1</v>
      </c>
      <c r="G94" s="5">
        <v>100.8</v>
      </c>
      <c r="H94" s="12">
        <v>101.1</v>
      </c>
      <c r="I94" s="6">
        <v>104.8</v>
      </c>
      <c r="J94" s="11">
        <v>100.3</v>
      </c>
      <c r="K94" s="6">
        <v>244.786</v>
      </c>
      <c r="L94" s="6">
        <v>269.63400000000001</v>
      </c>
      <c r="M94" s="5">
        <v>333.77699999999999</v>
      </c>
    </row>
    <row r="95" spans="1:13" ht="18.75" customHeight="1" x14ac:dyDescent="0.3">
      <c r="A95" s="2"/>
      <c r="B95" s="515" t="s">
        <v>317</v>
      </c>
      <c r="C95" s="5"/>
      <c r="D95" s="5">
        <v>101.8</v>
      </c>
      <c r="E95" s="5"/>
      <c r="F95" s="5">
        <v>101.6</v>
      </c>
      <c r="G95" s="5">
        <v>101.3</v>
      </c>
      <c r="H95" s="12">
        <v>101.4</v>
      </c>
      <c r="I95" s="6" t="s">
        <v>232</v>
      </c>
      <c r="J95" s="11" t="s">
        <v>295</v>
      </c>
      <c r="K95" s="6">
        <v>227.2</v>
      </c>
      <c r="L95" s="6">
        <v>245.5</v>
      </c>
      <c r="M95" s="5">
        <v>297.60000000000002</v>
      </c>
    </row>
    <row r="96" spans="1:13" ht="18.75" customHeight="1" x14ac:dyDescent="0.3">
      <c r="A96" s="2"/>
      <c r="B96" s="515" t="s">
        <v>318</v>
      </c>
      <c r="C96" s="5"/>
      <c r="D96" s="5">
        <v>101.6</v>
      </c>
      <c r="E96" s="5"/>
      <c r="F96" s="5">
        <v>101.6</v>
      </c>
      <c r="G96" s="5">
        <v>101.3</v>
      </c>
      <c r="H96" s="12">
        <v>101.5</v>
      </c>
      <c r="I96" s="6" t="s">
        <v>294</v>
      </c>
      <c r="J96" s="11" t="s">
        <v>296</v>
      </c>
      <c r="K96" s="6">
        <v>233.9</v>
      </c>
      <c r="L96" s="6">
        <v>281.60000000000002</v>
      </c>
      <c r="M96" s="5">
        <v>280.8</v>
      </c>
    </row>
    <row r="97" spans="1:13" ht="18.75" customHeight="1" x14ac:dyDescent="0.3">
      <c r="A97" s="2"/>
      <c r="B97" s="515" t="s">
        <v>319</v>
      </c>
      <c r="C97" s="5"/>
      <c r="D97" s="5">
        <v>101.8</v>
      </c>
      <c r="E97" s="5"/>
      <c r="F97" s="5">
        <v>101.8</v>
      </c>
      <c r="G97" s="5">
        <v>101.5</v>
      </c>
      <c r="H97" s="12">
        <v>101.8</v>
      </c>
      <c r="I97" s="6">
        <v>105.3</v>
      </c>
      <c r="J97" s="11">
        <v>102.1</v>
      </c>
      <c r="K97" s="6">
        <v>210.1</v>
      </c>
      <c r="L97" s="6">
        <v>228.9</v>
      </c>
      <c r="M97" s="5">
        <v>344.1</v>
      </c>
    </row>
    <row r="98" spans="1:13" ht="18.75" customHeight="1" thickBot="1" x14ac:dyDescent="0.35">
      <c r="A98" s="2"/>
      <c r="B98" s="182"/>
      <c r="C98" s="7"/>
      <c r="D98" s="7"/>
      <c r="E98" s="7"/>
      <c r="F98" s="7"/>
      <c r="G98" s="7"/>
      <c r="H98" s="10"/>
      <c r="I98" s="8"/>
      <c r="J98" s="9"/>
      <c r="K98" s="8"/>
      <c r="L98" s="8"/>
      <c r="M98" s="7"/>
    </row>
    <row r="99" spans="1:13" ht="18.75" customHeight="1" x14ac:dyDescent="0.3">
      <c r="A99" s="2"/>
      <c r="B99" s="3" t="s">
        <v>147</v>
      </c>
      <c r="C99" s="1" t="s">
        <v>148</v>
      </c>
      <c r="D99" s="1"/>
      <c r="E99" s="4"/>
      <c r="F99" s="4"/>
      <c r="G99" s="2"/>
      <c r="H99" s="2"/>
      <c r="I99" s="2"/>
      <c r="J99" s="2"/>
      <c r="K99" s="2"/>
      <c r="L99" s="2"/>
      <c r="M99" s="2"/>
    </row>
    <row r="100" spans="1:13" ht="18.75" customHeight="1" x14ac:dyDescent="0.3">
      <c r="B100" s="3" t="s">
        <v>97</v>
      </c>
      <c r="C100" s="1" t="s">
        <v>179</v>
      </c>
      <c r="D100" s="1"/>
    </row>
    <row r="104" spans="1:13" x14ac:dyDescent="0.3">
      <c r="I104" s="149" t="s">
        <v>180</v>
      </c>
      <c r="J104" s="149" t="s">
        <v>181</v>
      </c>
    </row>
  </sheetData>
  <mergeCells count="34">
    <mergeCell ref="L22:M22"/>
    <mergeCell ref="C28:K28"/>
    <mergeCell ref="L28:M28"/>
    <mergeCell ref="B1:M1"/>
    <mergeCell ref="L8:M8"/>
    <mergeCell ref="B19:B21"/>
    <mergeCell ref="C19:D21"/>
    <mergeCell ref="L19:L21"/>
    <mergeCell ref="M19:M21"/>
    <mergeCell ref="E20:F21"/>
    <mergeCell ref="G20:G21"/>
    <mergeCell ref="H20:H21"/>
    <mergeCell ref="I20:I21"/>
    <mergeCell ref="J20:J21"/>
    <mergeCell ref="K20:K21"/>
    <mergeCell ref="B42:M42"/>
    <mergeCell ref="B43:B44"/>
    <mergeCell ref="C43:D43"/>
    <mergeCell ref="B71:B74"/>
    <mergeCell ref="C71:F71"/>
    <mergeCell ref="C72:F72"/>
    <mergeCell ref="G72:H72"/>
    <mergeCell ref="K72:M72"/>
    <mergeCell ref="C73:D74"/>
    <mergeCell ref="C75:D75"/>
    <mergeCell ref="I75:J75"/>
    <mergeCell ref="I71:I74"/>
    <mergeCell ref="J71:J74"/>
    <mergeCell ref="K71:M71"/>
    <mergeCell ref="G71:H71"/>
    <mergeCell ref="E73:F74"/>
    <mergeCell ref="G73:G74"/>
    <mergeCell ref="H73:H74"/>
    <mergeCell ref="K73:L73"/>
  </mergeCells>
  <phoneticPr fontId="3"/>
  <pageMargins left="0.97" right="0.70866141732283472" top="0.74803149606299213" bottom="0.74803149606299213" header="0.31496062992125984" footer="0.31496062992125984"/>
  <pageSetup paperSize="9" scale="43" orientation="portrait" r:id="rId1"/>
  <rowBreaks count="1" manualBreakCount="1">
    <brk id="1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8"/>
  <sheetViews>
    <sheetView view="pageBreakPreview" topLeftCell="A169" zoomScale="85" zoomScaleNormal="85" zoomScaleSheetLayoutView="85" workbookViewId="0">
      <selection activeCell="D187" sqref="D187"/>
    </sheetView>
  </sheetViews>
  <sheetFormatPr defaultRowHeight="14.25" x14ac:dyDescent="0.25"/>
  <cols>
    <col min="1" max="1" width="8.796875" style="184"/>
    <col min="2" max="2" width="6" style="183" bestFit="1" customWidth="1"/>
    <col min="3" max="4" width="16" style="183" customWidth="1"/>
    <col min="5" max="6" width="8.69921875" style="183" customWidth="1"/>
    <col min="7" max="7" width="8" style="184" customWidth="1"/>
    <col min="8" max="8" width="6" style="186" customWidth="1"/>
    <col min="9" max="10" width="16" style="184" customWidth="1"/>
    <col min="11" max="11" width="8.69921875" style="187" bestFit="1" customWidth="1"/>
    <col min="12" max="12" width="8.69921875" style="184" bestFit="1" customWidth="1"/>
    <col min="13" max="16384" width="8.796875" style="184"/>
  </cols>
  <sheetData>
    <row r="2" spans="2:10" x14ac:dyDescent="0.25">
      <c r="C2" s="183" t="s">
        <v>182</v>
      </c>
      <c r="D2" s="184" t="s">
        <v>183</v>
      </c>
      <c r="E2" s="184"/>
      <c r="F2" s="185"/>
      <c r="I2" s="184" t="s">
        <v>184</v>
      </c>
      <c r="J2" s="184" t="s">
        <v>185</v>
      </c>
    </row>
    <row r="3" spans="2:10" ht="28.5" x14ac:dyDescent="0.45">
      <c r="B3" s="585" t="s">
        <v>186</v>
      </c>
      <c r="C3" s="585"/>
      <c r="D3" s="585"/>
      <c r="E3" s="188"/>
      <c r="F3" s="189"/>
      <c r="H3" s="586" t="s">
        <v>187</v>
      </c>
      <c r="I3" s="586"/>
      <c r="J3" s="586"/>
    </row>
    <row r="4" spans="2:10" ht="15" customHeight="1" x14ac:dyDescent="0.25">
      <c r="B4" s="190"/>
      <c r="C4" s="191" t="s">
        <v>188</v>
      </c>
      <c r="D4" s="192" t="s">
        <v>189</v>
      </c>
      <c r="E4" s="192" t="s">
        <v>190</v>
      </c>
      <c r="F4" s="193"/>
      <c r="H4" s="194"/>
      <c r="I4" s="192" t="s">
        <v>191</v>
      </c>
      <c r="J4" s="192" t="s">
        <v>192</v>
      </c>
    </row>
    <row r="5" spans="2:10" x14ac:dyDescent="0.25">
      <c r="B5" s="195" t="s">
        <v>193</v>
      </c>
      <c r="C5" s="196">
        <v>86.873618455456679</v>
      </c>
      <c r="D5" s="197">
        <v>103.7</v>
      </c>
      <c r="E5" s="197">
        <v>100</v>
      </c>
      <c r="F5" s="198"/>
      <c r="H5" s="199" t="s">
        <v>194</v>
      </c>
      <c r="I5" s="196"/>
      <c r="J5" s="196"/>
    </row>
    <row r="6" spans="2:10" x14ac:dyDescent="0.25">
      <c r="B6" s="200"/>
      <c r="C6" s="196">
        <v>84.162358501873172</v>
      </c>
      <c r="D6" s="197">
        <v>104.3</v>
      </c>
      <c r="E6" s="197">
        <v>85.7</v>
      </c>
      <c r="F6" s="198"/>
      <c r="H6" s="200"/>
      <c r="I6" s="196"/>
      <c r="J6" s="196"/>
    </row>
    <row r="7" spans="2:10" x14ac:dyDescent="0.25">
      <c r="B7" s="200"/>
      <c r="C7" s="196">
        <v>84.649315140886955</v>
      </c>
      <c r="D7" s="197">
        <v>104.6</v>
      </c>
      <c r="E7" s="197">
        <v>85.7</v>
      </c>
      <c r="F7" s="198"/>
      <c r="H7" s="200"/>
      <c r="I7" s="196"/>
      <c r="J7" s="196"/>
    </row>
    <row r="8" spans="2:10" x14ac:dyDescent="0.25">
      <c r="B8" s="200"/>
      <c r="C8" s="196">
        <v>88.200652101287389</v>
      </c>
      <c r="D8" s="197">
        <v>105</v>
      </c>
      <c r="E8" s="197">
        <v>42.9</v>
      </c>
      <c r="F8" s="198"/>
      <c r="H8" s="200"/>
      <c r="I8" s="196"/>
      <c r="J8" s="196"/>
    </row>
    <row r="9" spans="2:10" x14ac:dyDescent="0.25">
      <c r="B9" s="199"/>
      <c r="C9" s="196">
        <v>90.10466216881737</v>
      </c>
      <c r="D9" s="197">
        <v>105.2</v>
      </c>
      <c r="E9" s="197">
        <v>42.9</v>
      </c>
      <c r="F9" s="198"/>
      <c r="H9" s="199"/>
      <c r="I9" s="196"/>
      <c r="J9" s="196"/>
    </row>
    <row r="10" spans="2:10" x14ac:dyDescent="0.25">
      <c r="B10" s="201">
        <v>6</v>
      </c>
      <c r="C10" s="196">
        <v>92.305610539689027</v>
      </c>
      <c r="D10" s="197">
        <v>105.5</v>
      </c>
      <c r="E10" s="197">
        <v>71.400000000000006</v>
      </c>
      <c r="F10" s="198"/>
      <c r="H10" s="201">
        <v>6</v>
      </c>
      <c r="I10" s="196"/>
      <c r="J10" s="196"/>
    </row>
    <row r="11" spans="2:10" x14ac:dyDescent="0.25">
      <c r="B11" s="200"/>
      <c r="C11" s="196">
        <v>90.465869136075952</v>
      </c>
      <c r="D11" s="197">
        <v>105.6</v>
      </c>
      <c r="E11" s="197">
        <v>28.6</v>
      </c>
      <c r="F11" s="198"/>
      <c r="H11" s="200"/>
      <c r="I11" s="196"/>
      <c r="J11" s="196"/>
    </row>
    <row r="12" spans="2:10" x14ac:dyDescent="0.25">
      <c r="B12" s="202"/>
      <c r="C12" s="196">
        <v>91.341827437972398</v>
      </c>
      <c r="D12" s="197">
        <v>106</v>
      </c>
      <c r="E12" s="197">
        <v>42.9</v>
      </c>
      <c r="F12" s="198"/>
      <c r="H12" s="202"/>
      <c r="I12" s="196"/>
      <c r="J12" s="196"/>
    </row>
    <row r="13" spans="2:10" x14ac:dyDescent="0.25">
      <c r="B13" s="199"/>
      <c r="C13" s="196">
        <v>92.65118285123782</v>
      </c>
      <c r="D13" s="197">
        <v>105.8</v>
      </c>
      <c r="E13" s="197">
        <v>78.599999999999994</v>
      </c>
      <c r="F13" s="198"/>
      <c r="H13" s="199"/>
      <c r="I13" s="196"/>
      <c r="J13" s="196"/>
    </row>
    <row r="14" spans="2:10" x14ac:dyDescent="0.25">
      <c r="B14" s="200"/>
      <c r="C14" s="196">
        <v>89.591152666114411</v>
      </c>
      <c r="D14" s="197">
        <v>106.1</v>
      </c>
      <c r="E14" s="197">
        <v>64.3</v>
      </c>
      <c r="F14" s="198"/>
      <c r="H14" s="200"/>
      <c r="I14" s="196"/>
      <c r="J14" s="196"/>
    </row>
    <row r="15" spans="2:10" x14ac:dyDescent="0.25">
      <c r="B15" s="200"/>
      <c r="C15" s="196">
        <v>92.11081403612063</v>
      </c>
      <c r="D15" s="197">
        <v>106.2</v>
      </c>
      <c r="E15" s="197">
        <v>50</v>
      </c>
      <c r="F15" s="198"/>
      <c r="H15" s="200"/>
      <c r="I15" s="196"/>
      <c r="J15" s="196"/>
    </row>
    <row r="16" spans="2:10" x14ac:dyDescent="0.25">
      <c r="B16" s="200"/>
      <c r="C16" s="196">
        <v>91.887497942494193</v>
      </c>
      <c r="D16" s="197">
        <v>106.1</v>
      </c>
      <c r="E16" s="197">
        <v>71.400000000000006</v>
      </c>
      <c r="F16" s="198"/>
      <c r="H16" s="200"/>
      <c r="I16" s="196"/>
      <c r="J16" s="196"/>
    </row>
    <row r="17" spans="2:10" x14ac:dyDescent="0.25">
      <c r="B17" s="200">
        <v>19.100000000000001</v>
      </c>
      <c r="C17" s="196">
        <v>88.523605484924531</v>
      </c>
      <c r="D17" s="197">
        <v>106.3</v>
      </c>
      <c r="E17" s="197">
        <v>71.400000000000006</v>
      </c>
      <c r="F17" s="198"/>
      <c r="H17" s="200">
        <v>19.100000000000001</v>
      </c>
      <c r="I17" s="196"/>
      <c r="J17" s="196"/>
    </row>
    <row r="18" spans="2:10" x14ac:dyDescent="0.25">
      <c r="B18" s="200"/>
      <c r="C18" s="196">
        <v>86.611914399107476</v>
      </c>
      <c r="D18" s="197">
        <v>106.2</v>
      </c>
      <c r="E18" s="197">
        <v>28.6</v>
      </c>
      <c r="F18" s="198"/>
      <c r="H18" s="200"/>
      <c r="I18" s="196"/>
      <c r="J18" s="196"/>
    </row>
    <row r="19" spans="2:10" x14ac:dyDescent="0.25">
      <c r="B19" s="200"/>
      <c r="C19" s="196">
        <v>86.012138132536677</v>
      </c>
      <c r="D19" s="197">
        <v>105.8</v>
      </c>
      <c r="E19" s="197">
        <v>42.9</v>
      </c>
      <c r="F19" s="198"/>
      <c r="H19" s="200"/>
      <c r="I19" s="196"/>
      <c r="J19" s="196"/>
    </row>
    <row r="20" spans="2:10" x14ac:dyDescent="0.25">
      <c r="B20" s="200"/>
      <c r="C20" s="196">
        <v>88.062174044999722</v>
      </c>
      <c r="D20" s="197">
        <v>106.5</v>
      </c>
      <c r="E20" s="197">
        <v>57.1</v>
      </c>
      <c r="F20" s="198"/>
      <c r="H20" s="200"/>
      <c r="I20" s="196"/>
      <c r="J20" s="196"/>
    </row>
    <row r="21" spans="2:10" x14ac:dyDescent="0.25">
      <c r="B21" s="199"/>
      <c r="C21" s="196">
        <v>88.331292074843773</v>
      </c>
      <c r="D21" s="197">
        <v>107.3</v>
      </c>
      <c r="E21" s="197">
        <v>57.1</v>
      </c>
      <c r="F21" s="198"/>
      <c r="H21" s="199"/>
      <c r="I21" s="196"/>
      <c r="J21" s="196"/>
    </row>
    <row r="22" spans="2:10" x14ac:dyDescent="0.25">
      <c r="B22" s="199" t="s">
        <v>195</v>
      </c>
      <c r="C22" s="196">
        <v>89.438392277678531</v>
      </c>
      <c r="D22" s="197">
        <v>106.8</v>
      </c>
      <c r="E22" s="197">
        <v>42.9</v>
      </c>
      <c r="F22" s="198"/>
      <c r="H22" s="199" t="s">
        <v>63</v>
      </c>
      <c r="I22" s="196"/>
      <c r="J22" s="196"/>
    </row>
    <row r="23" spans="2:10" x14ac:dyDescent="0.25">
      <c r="B23" s="199"/>
      <c r="C23" s="196">
        <v>94.21725593517283</v>
      </c>
      <c r="D23" s="197">
        <v>105.9</v>
      </c>
      <c r="E23" s="197">
        <v>42.9</v>
      </c>
      <c r="F23" s="198"/>
      <c r="H23" s="199"/>
      <c r="I23" s="196"/>
      <c r="J23" s="196"/>
    </row>
    <row r="24" spans="2:10" x14ac:dyDescent="0.25">
      <c r="B24" s="200"/>
      <c r="C24" s="196">
        <v>93.912886430959247</v>
      </c>
      <c r="D24" s="197">
        <v>107.4</v>
      </c>
      <c r="E24" s="197">
        <v>57.1</v>
      </c>
      <c r="F24" s="198"/>
      <c r="H24" s="200"/>
      <c r="I24" s="196"/>
      <c r="J24" s="196"/>
    </row>
    <row r="25" spans="2:10" x14ac:dyDescent="0.25">
      <c r="B25" s="199"/>
      <c r="C25" s="196">
        <v>91.338937505029989</v>
      </c>
      <c r="D25" s="197">
        <v>105.7</v>
      </c>
      <c r="E25" s="197">
        <v>57.1</v>
      </c>
      <c r="F25" s="198"/>
      <c r="H25" s="199"/>
      <c r="I25" s="196"/>
      <c r="J25" s="196"/>
    </row>
    <row r="26" spans="2:10" x14ac:dyDescent="0.25">
      <c r="B26" s="200"/>
      <c r="C26" s="196">
        <v>86.59788445741161</v>
      </c>
      <c r="D26" s="197">
        <v>106.9</v>
      </c>
      <c r="E26" s="197">
        <v>57.1</v>
      </c>
      <c r="F26" s="198"/>
      <c r="H26" s="200"/>
      <c r="I26" s="196"/>
      <c r="J26" s="196"/>
    </row>
    <row r="27" spans="2:10" x14ac:dyDescent="0.25">
      <c r="B27" s="200"/>
      <c r="C27" s="196">
        <v>87.211903799900853</v>
      </c>
      <c r="D27" s="197">
        <v>106.1</v>
      </c>
      <c r="E27" s="197">
        <v>28.6</v>
      </c>
      <c r="F27" s="198"/>
      <c r="H27" s="200"/>
      <c r="I27" s="196"/>
      <c r="J27" s="196"/>
    </row>
    <row r="28" spans="2:10" x14ac:dyDescent="0.25">
      <c r="B28" s="200"/>
      <c r="C28" s="196">
        <v>87.633048301871412</v>
      </c>
      <c r="D28" s="197">
        <v>105.9</v>
      </c>
      <c r="E28" s="197">
        <v>57.1</v>
      </c>
      <c r="F28" s="198"/>
      <c r="H28" s="200"/>
      <c r="I28" s="196"/>
      <c r="J28" s="196"/>
    </row>
    <row r="29" spans="2:10" x14ac:dyDescent="0.25">
      <c r="B29" s="200">
        <v>20.100000000000001</v>
      </c>
      <c r="C29" s="196">
        <v>87.035600531095554</v>
      </c>
      <c r="D29" s="197">
        <v>105.7</v>
      </c>
      <c r="E29" s="197">
        <v>28.6</v>
      </c>
      <c r="F29" s="198"/>
      <c r="H29" s="200">
        <v>20.100000000000001</v>
      </c>
      <c r="I29" s="196"/>
      <c r="J29" s="196"/>
    </row>
    <row r="30" spans="2:10" x14ac:dyDescent="0.25">
      <c r="B30" s="200"/>
      <c r="C30" s="196">
        <v>91.022757832532676</v>
      </c>
      <c r="D30" s="197">
        <v>106</v>
      </c>
      <c r="E30" s="197">
        <v>71.400000000000006</v>
      </c>
      <c r="F30" s="198"/>
      <c r="H30" s="200"/>
      <c r="I30" s="196"/>
      <c r="J30" s="196"/>
    </row>
    <row r="31" spans="2:10" x14ac:dyDescent="0.25">
      <c r="B31" s="200"/>
      <c r="C31" s="196">
        <v>88.392000834905389</v>
      </c>
      <c r="D31" s="197">
        <v>104.9</v>
      </c>
      <c r="E31" s="197">
        <v>57.1</v>
      </c>
      <c r="F31" s="198"/>
      <c r="H31" s="200"/>
      <c r="I31" s="196"/>
      <c r="J31" s="196"/>
    </row>
    <row r="32" spans="2:10" x14ac:dyDescent="0.25">
      <c r="B32" s="200"/>
      <c r="C32" s="196">
        <v>87.077807651298201</v>
      </c>
      <c r="D32" s="197">
        <v>104.2</v>
      </c>
      <c r="E32" s="197">
        <v>57.1</v>
      </c>
      <c r="F32" s="198"/>
      <c r="H32" s="200"/>
      <c r="I32" s="196"/>
      <c r="J32" s="196"/>
    </row>
    <row r="33" spans="2:10" x14ac:dyDescent="0.25">
      <c r="B33" s="199"/>
      <c r="C33" s="196">
        <v>85.065219173375013</v>
      </c>
      <c r="D33" s="197">
        <v>104.6</v>
      </c>
      <c r="E33" s="197">
        <v>42.9</v>
      </c>
      <c r="F33" s="198"/>
      <c r="H33" s="199"/>
      <c r="I33" s="196"/>
      <c r="J33" s="196"/>
    </row>
    <row r="34" spans="2:10" x14ac:dyDescent="0.25">
      <c r="B34" s="203">
        <v>6</v>
      </c>
      <c r="C34" s="204">
        <v>83.56686831891696</v>
      </c>
      <c r="D34" s="205">
        <v>101.9</v>
      </c>
      <c r="E34" s="205">
        <v>28.6</v>
      </c>
      <c r="F34" s="206"/>
      <c r="H34" s="203">
        <v>6</v>
      </c>
      <c r="I34" s="204"/>
      <c r="J34" s="204"/>
    </row>
    <row r="35" spans="2:10" x14ac:dyDescent="0.25">
      <c r="B35" s="194"/>
      <c r="C35" s="204">
        <v>87.747811255214287</v>
      </c>
      <c r="D35" s="205">
        <v>101.7</v>
      </c>
      <c r="E35" s="205">
        <v>28.6</v>
      </c>
      <c r="F35" s="206"/>
      <c r="H35" s="194"/>
      <c r="I35" s="204"/>
      <c r="J35" s="204"/>
    </row>
    <row r="36" spans="2:10" x14ac:dyDescent="0.25">
      <c r="B36" s="194"/>
      <c r="C36" s="204">
        <v>87.678014065087197</v>
      </c>
      <c r="D36" s="205">
        <v>98.3</v>
      </c>
      <c r="E36" s="205">
        <v>42.9</v>
      </c>
      <c r="F36" s="206"/>
      <c r="H36" s="194"/>
      <c r="I36" s="204"/>
      <c r="J36" s="204"/>
    </row>
    <row r="37" spans="2:10" x14ac:dyDescent="0.25">
      <c r="B37" s="199"/>
      <c r="C37" s="204">
        <v>85.778359766376894</v>
      </c>
      <c r="D37" s="205">
        <v>97.5</v>
      </c>
      <c r="E37" s="205">
        <v>42.9</v>
      </c>
      <c r="F37" s="206"/>
      <c r="H37" s="199"/>
      <c r="I37" s="204"/>
      <c r="J37" s="204"/>
    </row>
    <row r="38" spans="2:10" x14ac:dyDescent="0.25">
      <c r="B38" s="199"/>
      <c r="C38" s="204">
        <v>81.511346499749195</v>
      </c>
      <c r="D38" s="205">
        <v>94.3</v>
      </c>
      <c r="E38" s="205">
        <v>42.9</v>
      </c>
      <c r="F38" s="206"/>
      <c r="H38" s="199"/>
      <c r="I38" s="204"/>
      <c r="J38" s="204"/>
    </row>
    <row r="39" spans="2:10" x14ac:dyDescent="0.25">
      <c r="B39" s="199"/>
      <c r="C39" s="204">
        <v>79.0020061212809</v>
      </c>
      <c r="D39" s="205">
        <v>88.3</v>
      </c>
      <c r="E39" s="205">
        <v>14.3</v>
      </c>
      <c r="F39" s="206"/>
      <c r="H39" s="199"/>
      <c r="I39" s="204"/>
      <c r="J39" s="204"/>
    </row>
    <row r="40" spans="2:10" x14ac:dyDescent="0.25">
      <c r="B40" s="199"/>
      <c r="C40" s="204">
        <v>75.430280927951614</v>
      </c>
      <c r="D40" s="205">
        <v>83.4</v>
      </c>
      <c r="E40" s="205">
        <v>57.1</v>
      </c>
      <c r="F40" s="206"/>
      <c r="H40" s="199"/>
      <c r="I40" s="204"/>
      <c r="J40" s="204"/>
    </row>
    <row r="41" spans="2:10" x14ac:dyDescent="0.25">
      <c r="B41" s="199" t="s">
        <v>196</v>
      </c>
      <c r="C41" s="204">
        <v>71.375238274728332</v>
      </c>
      <c r="D41" s="205">
        <v>75.900000000000006</v>
      </c>
      <c r="E41" s="205">
        <v>28.6</v>
      </c>
      <c r="F41" s="206"/>
      <c r="H41" s="199" t="s">
        <v>197</v>
      </c>
      <c r="I41" s="204"/>
      <c r="J41" s="204"/>
    </row>
    <row r="42" spans="2:10" x14ac:dyDescent="0.25">
      <c r="B42" s="194"/>
      <c r="C42" s="204">
        <v>67.35268273483608</v>
      </c>
      <c r="D42" s="205">
        <v>72</v>
      </c>
      <c r="E42" s="205">
        <v>14.3</v>
      </c>
      <c r="F42" s="206"/>
      <c r="H42" s="194"/>
      <c r="I42" s="204"/>
      <c r="J42" s="204"/>
    </row>
    <row r="43" spans="2:10" x14ac:dyDescent="0.25">
      <c r="B43" s="194"/>
      <c r="C43" s="204">
        <v>63.796918041092155</v>
      </c>
      <c r="D43" s="205">
        <v>71.7</v>
      </c>
      <c r="E43" s="205">
        <v>14.3</v>
      </c>
      <c r="F43" s="206"/>
      <c r="H43" s="194"/>
      <c r="I43" s="204"/>
      <c r="J43" s="204"/>
    </row>
    <row r="44" spans="2:10" x14ac:dyDescent="0.25">
      <c r="B44" s="194"/>
      <c r="C44" s="204">
        <v>61.247579258512474</v>
      </c>
      <c r="D44" s="205">
        <v>73.099999999999994</v>
      </c>
      <c r="E44" s="205">
        <v>28.6</v>
      </c>
      <c r="F44" s="206"/>
      <c r="H44" s="194"/>
      <c r="I44" s="204"/>
      <c r="J44" s="204"/>
    </row>
    <row r="45" spans="2:10" x14ac:dyDescent="0.25">
      <c r="B45" s="199"/>
      <c r="C45" s="204">
        <v>59.238849347268477</v>
      </c>
      <c r="D45" s="205">
        <v>74.5</v>
      </c>
      <c r="E45" s="205">
        <v>14.3</v>
      </c>
      <c r="F45" s="206"/>
      <c r="H45" s="199"/>
      <c r="I45" s="204"/>
      <c r="J45" s="204"/>
    </row>
    <row r="46" spans="2:10" x14ac:dyDescent="0.25">
      <c r="B46" s="195" t="s">
        <v>195</v>
      </c>
      <c r="C46" s="204">
        <v>58.363285413505537</v>
      </c>
      <c r="D46" s="205">
        <v>75.900000000000006</v>
      </c>
      <c r="E46" s="205">
        <v>42.9</v>
      </c>
      <c r="F46" s="206"/>
      <c r="H46" s="195" t="s">
        <v>63</v>
      </c>
      <c r="I46" s="207"/>
      <c r="J46" s="207"/>
    </row>
    <row r="47" spans="2:10" x14ac:dyDescent="0.25">
      <c r="B47" s="194"/>
      <c r="C47" s="204">
        <v>59.285767499235867</v>
      </c>
      <c r="D47" s="205">
        <v>76.7</v>
      </c>
      <c r="E47" s="205">
        <v>57.1</v>
      </c>
      <c r="F47" s="206"/>
      <c r="H47" s="194"/>
      <c r="I47" s="207"/>
      <c r="J47" s="207"/>
    </row>
    <row r="48" spans="2:10" x14ac:dyDescent="0.25">
      <c r="B48" s="208"/>
      <c r="C48" s="204">
        <v>59.942740401664061</v>
      </c>
      <c r="D48" s="205">
        <v>78.3</v>
      </c>
      <c r="E48" s="205">
        <v>57.1</v>
      </c>
      <c r="F48" s="206"/>
      <c r="H48" s="194"/>
      <c r="I48" s="207"/>
      <c r="J48" s="207"/>
    </row>
    <row r="49" spans="2:11" x14ac:dyDescent="0.25">
      <c r="B49" s="199"/>
      <c r="C49" s="204">
        <v>60.173410555474319</v>
      </c>
      <c r="D49" s="205">
        <v>80.2</v>
      </c>
      <c r="E49" s="205">
        <v>71.400000000000006</v>
      </c>
      <c r="F49" s="206"/>
      <c r="H49" s="199"/>
      <c r="I49" s="207"/>
      <c r="J49" s="207"/>
    </row>
    <row r="50" spans="2:11" x14ac:dyDescent="0.25">
      <c r="B50" s="199"/>
      <c r="C50" s="204">
        <v>59.241129310768514</v>
      </c>
      <c r="D50" s="205">
        <v>82.3</v>
      </c>
      <c r="E50" s="205">
        <v>57.1</v>
      </c>
      <c r="F50" s="206"/>
      <c r="H50" s="199"/>
      <c r="I50" s="207"/>
      <c r="J50" s="207"/>
    </row>
    <row r="51" spans="2:11" x14ac:dyDescent="0.25">
      <c r="B51" s="199"/>
      <c r="C51" s="204">
        <v>61.585275474526583</v>
      </c>
      <c r="D51" s="205">
        <v>83.8</v>
      </c>
      <c r="E51" s="205">
        <v>71.400000000000006</v>
      </c>
      <c r="F51" s="206"/>
      <c r="H51" s="199"/>
      <c r="I51" s="207"/>
      <c r="J51" s="207"/>
      <c r="K51" s="209"/>
    </row>
    <row r="52" spans="2:11" x14ac:dyDescent="0.25">
      <c r="B52" s="199"/>
      <c r="C52" s="204">
        <v>62.060725564770124</v>
      </c>
      <c r="D52" s="205">
        <v>85.3</v>
      </c>
      <c r="E52" s="205">
        <v>28.6</v>
      </c>
      <c r="F52" s="206"/>
      <c r="H52" s="199"/>
      <c r="I52" s="207"/>
      <c r="J52" s="207"/>
    </row>
    <row r="53" spans="2:11" x14ac:dyDescent="0.25">
      <c r="B53" s="199" t="s">
        <v>198</v>
      </c>
      <c r="C53" s="204">
        <v>65.819329015814048</v>
      </c>
      <c r="D53" s="205">
        <v>87.8</v>
      </c>
      <c r="E53" s="205">
        <v>64.3</v>
      </c>
      <c r="F53" s="206"/>
      <c r="H53" s="199" t="s">
        <v>69</v>
      </c>
      <c r="I53" s="207"/>
      <c r="J53" s="207"/>
    </row>
    <row r="54" spans="2:11" x14ac:dyDescent="0.25">
      <c r="B54" s="199"/>
      <c r="C54" s="204">
        <v>68.665889772745956</v>
      </c>
      <c r="D54" s="205">
        <v>88.6</v>
      </c>
      <c r="E54" s="205">
        <v>85.7</v>
      </c>
      <c r="F54" s="206"/>
      <c r="H54" s="199"/>
      <c r="I54" s="207"/>
      <c r="J54" s="207"/>
    </row>
    <row r="55" spans="2:11" x14ac:dyDescent="0.25">
      <c r="B55" s="199"/>
      <c r="C55" s="204">
        <v>70.608340073857377</v>
      </c>
      <c r="D55" s="205">
        <v>89.9</v>
      </c>
      <c r="E55" s="205">
        <v>100</v>
      </c>
      <c r="F55" s="206"/>
      <c r="H55" s="199"/>
      <c r="I55" s="207"/>
      <c r="J55" s="207"/>
    </row>
    <row r="56" spans="2:11" x14ac:dyDescent="0.25">
      <c r="B56" s="199"/>
      <c r="C56" s="204">
        <v>70.67881286928575</v>
      </c>
      <c r="D56" s="205">
        <v>90.8</v>
      </c>
      <c r="E56" s="205">
        <v>100</v>
      </c>
      <c r="F56" s="206"/>
      <c r="H56" s="199"/>
      <c r="I56" s="207"/>
      <c r="J56" s="207"/>
    </row>
    <row r="57" spans="2:11" x14ac:dyDescent="0.25">
      <c r="B57" s="199"/>
      <c r="C57" s="204">
        <v>73.794123212096196</v>
      </c>
      <c r="D57" s="205">
        <v>90.2</v>
      </c>
      <c r="E57" s="205">
        <v>64.3</v>
      </c>
      <c r="F57" s="206"/>
      <c r="H57" s="199"/>
      <c r="I57" s="207"/>
      <c r="J57" s="207"/>
    </row>
    <row r="58" spans="2:11" x14ac:dyDescent="0.25">
      <c r="B58" s="199" t="s">
        <v>195</v>
      </c>
      <c r="C58" s="204">
        <v>73.708451527500202</v>
      </c>
      <c r="D58" s="205">
        <v>90.9</v>
      </c>
      <c r="E58" s="205">
        <v>42.9</v>
      </c>
      <c r="F58" s="206"/>
      <c r="H58" s="199" t="s">
        <v>63</v>
      </c>
      <c r="I58" s="207"/>
      <c r="J58" s="207"/>
    </row>
    <row r="59" spans="2:11" x14ac:dyDescent="0.25">
      <c r="B59" s="208"/>
      <c r="C59" s="204">
        <v>79.069190326253633</v>
      </c>
      <c r="D59" s="205">
        <v>91.6</v>
      </c>
      <c r="E59" s="205">
        <v>71.400000000000006</v>
      </c>
      <c r="F59" s="206"/>
      <c r="H59" s="199"/>
      <c r="I59" s="207"/>
      <c r="J59" s="207"/>
    </row>
    <row r="60" spans="2:11" x14ac:dyDescent="0.25">
      <c r="B60" s="199"/>
      <c r="C60" s="204">
        <v>81.370981897403055</v>
      </c>
      <c r="D60" s="205">
        <v>91.8</v>
      </c>
      <c r="E60" s="205">
        <v>57.1</v>
      </c>
      <c r="F60" s="206"/>
      <c r="H60" s="194"/>
      <c r="I60" s="207"/>
      <c r="J60" s="207"/>
    </row>
    <row r="61" spans="2:11" x14ac:dyDescent="0.25">
      <c r="B61" s="199"/>
      <c r="C61" s="204">
        <v>85.938474198056397</v>
      </c>
      <c r="D61" s="205">
        <v>92.6</v>
      </c>
      <c r="E61" s="205">
        <v>85.7</v>
      </c>
      <c r="F61" s="206"/>
      <c r="H61" s="199"/>
      <c r="I61" s="207"/>
      <c r="J61" s="207"/>
    </row>
    <row r="62" spans="2:11" x14ac:dyDescent="0.25">
      <c r="B62" s="199"/>
      <c r="C62" s="204">
        <v>84.891358682564331</v>
      </c>
      <c r="D62" s="205">
        <v>92.1</v>
      </c>
      <c r="E62" s="205">
        <v>57.1</v>
      </c>
      <c r="F62" s="206"/>
      <c r="H62" s="199"/>
      <c r="I62" s="207"/>
      <c r="J62" s="207"/>
    </row>
    <row r="63" spans="2:11" x14ac:dyDescent="0.25">
      <c r="B63" s="199"/>
      <c r="C63" s="204">
        <v>82.821880450773364</v>
      </c>
      <c r="D63" s="205">
        <v>94</v>
      </c>
      <c r="E63" s="205">
        <v>57.1</v>
      </c>
      <c r="F63" s="206"/>
      <c r="H63" s="199"/>
      <c r="I63" s="207"/>
      <c r="J63" s="207"/>
      <c r="K63" s="209"/>
    </row>
    <row r="64" spans="2:11" x14ac:dyDescent="0.25">
      <c r="B64" s="199"/>
      <c r="C64" s="204">
        <v>83.367372343070372</v>
      </c>
      <c r="D64" s="205">
        <v>94.2</v>
      </c>
      <c r="E64" s="205">
        <v>71.400000000000006</v>
      </c>
      <c r="F64" s="206"/>
      <c r="H64" s="199"/>
      <c r="I64" s="207"/>
      <c r="J64" s="207"/>
    </row>
    <row r="65" spans="2:12" x14ac:dyDescent="0.25">
      <c r="B65" s="199" t="s">
        <v>199</v>
      </c>
      <c r="C65" s="204">
        <v>92.599172327671184</v>
      </c>
      <c r="D65" s="205">
        <v>94.1</v>
      </c>
      <c r="E65" s="205">
        <v>85.7</v>
      </c>
      <c r="F65" s="206"/>
      <c r="H65" s="199" t="s">
        <v>200</v>
      </c>
      <c r="I65" s="207"/>
      <c r="J65" s="207"/>
    </row>
    <row r="66" spans="2:12" x14ac:dyDescent="0.25">
      <c r="B66" s="199"/>
      <c r="C66" s="204">
        <v>94.057606337834557</v>
      </c>
      <c r="D66" s="205">
        <v>95.4</v>
      </c>
      <c r="E66" s="205">
        <v>71.400000000000006</v>
      </c>
      <c r="F66" s="206"/>
      <c r="H66" s="199"/>
      <c r="I66" s="207"/>
      <c r="J66" s="207"/>
    </row>
    <row r="67" spans="2:12" x14ac:dyDescent="0.25">
      <c r="B67" s="199"/>
      <c r="C67" s="204">
        <v>94.559753123674213</v>
      </c>
      <c r="D67" s="205">
        <v>88.1</v>
      </c>
      <c r="E67" s="205">
        <v>64.3</v>
      </c>
      <c r="F67" s="206"/>
      <c r="H67" s="199"/>
      <c r="I67" s="207"/>
      <c r="J67" s="207"/>
    </row>
    <row r="68" spans="2:12" x14ac:dyDescent="0.25">
      <c r="B68" s="199"/>
      <c r="C68" s="204">
        <v>90.802857542065311</v>
      </c>
      <c r="D68" s="205">
        <v>86.5</v>
      </c>
      <c r="E68" s="205">
        <v>57.1</v>
      </c>
      <c r="F68" s="206"/>
      <c r="H68" s="199"/>
      <c r="I68" s="207"/>
      <c r="J68" s="207"/>
    </row>
    <row r="69" spans="2:12" x14ac:dyDescent="0.25">
      <c r="B69" s="199"/>
      <c r="C69" s="204">
        <v>88.102476500157195</v>
      </c>
      <c r="D69" s="205">
        <v>88.7</v>
      </c>
      <c r="E69" s="205">
        <v>57.1</v>
      </c>
      <c r="F69" s="206"/>
      <c r="H69" s="199"/>
      <c r="I69" s="207"/>
      <c r="J69" s="207"/>
    </row>
    <row r="70" spans="2:12" x14ac:dyDescent="0.25">
      <c r="B70" s="199" t="s">
        <v>195</v>
      </c>
      <c r="C70" s="204">
        <v>89.858573388038835</v>
      </c>
      <c r="D70" s="205">
        <v>91</v>
      </c>
      <c r="E70" s="205">
        <v>57.1</v>
      </c>
      <c r="F70" s="206"/>
      <c r="H70" s="199" t="s">
        <v>63</v>
      </c>
      <c r="I70" s="207"/>
      <c r="J70" s="207"/>
    </row>
    <row r="71" spans="2:12" x14ac:dyDescent="0.25">
      <c r="B71" s="199"/>
      <c r="C71" s="204">
        <v>90.418184841036833</v>
      </c>
      <c r="D71" s="205">
        <v>92</v>
      </c>
      <c r="E71" s="205">
        <v>28.6</v>
      </c>
      <c r="F71" s="206"/>
      <c r="H71" s="199"/>
      <c r="I71" s="207"/>
      <c r="J71" s="207"/>
    </row>
    <row r="72" spans="2:12" x14ac:dyDescent="0.25">
      <c r="B72" s="199"/>
      <c r="C72" s="204">
        <v>91.507370649879832</v>
      </c>
      <c r="D72" s="205">
        <v>93.3</v>
      </c>
      <c r="E72" s="205">
        <v>57.1</v>
      </c>
      <c r="F72" s="206"/>
      <c r="H72" s="199"/>
      <c r="I72" s="207"/>
      <c r="J72" s="207"/>
    </row>
    <row r="73" spans="2:12" x14ac:dyDescent="0.25">
      <c r="B73" s="199"/>
      <c r="C73" s="204">
        <v>88.532681425368324</v>
      </c>
      <c r="D73" s="205">
        <v>94</v>
      </c>
      <c r="E73" s="205">
        <v>28.6</v>
      </c>
      <c r="F73" s="206"/>
      <c r="H73" s="199"/>
      <c r="I73" s="207"/>
      <c r="J73" s="207"/>
    </row>
    <row r="74" spans="2:12" x14ac:dyDescent="0.25">
      <c r="B74" s="199"/>
      <c r="C74" s="204">
        <v>90.151099318258815</v>
      </c>
      <c r="D74" s="205">
        <v>95.3</v>
      </c>
      <c r="E74" s="205">
        <v>42.9</v>
      </c>
      <c r="F74" s="206"/>
      <c r="H74" s="199"/>
      <c r="I74" s="207"/>
      <c r="J74" s="207"/>
    </row>
    <row r="75" spans="2:12" x14ac:dyDescent="0.25">
      <c r="B75" s="199"/>
      <c r="C75" s="204">
        <v>92.278920870354682</v>
      </c>
      <c r="D75" s="205">
        <v>94</v>
      </c>
      <c r="E75" s="205">
        <v>64.3</v>
      </c>
      <c r="F75" s="206"/>
      <c r="H75" s="199"/>
      <c r="I75" s="207"/>
      <c r="J75" s="207"/>
      <c r="K75" s="209"/>
    </row>
    <row r="76" spans="2:12" x14ac:dyDescent="0.25">
      <c r="B76" s="199"/>
      <c r="C76" s="204">
        <v>91.449568639553135</v>
      </c>
      <c r="D76" s="205">
        <v>95.7</v>
      </c>
      <c r="E76" s="205">
        <v>71.400000000000006</v>
      </c>
      <c r="F76" s="206"/>
      <c r="H76" s="199"/>
      <c r="I76" s="207"/>
      <c r="J76" s="207"/>
      <c r="L76" s="210"/>
    </row>
    <row r="77" spans="2:12" x14ac:dyDescent="0.25">
      <c r="B77" s="199" t="s">
        <v>201</v>
      </c>
      <c r="C77" s="204">
        <v>93.252056902631409</v>
      </c>
      <c r="D77" s="205">
        <v>95.8</v>
      </c>
      <c r="E77" s="205">
        <v>42.9</v>
      </c>
      <c r="F77" s="206"/>
      <c r="H77" s="199" t="s">
        <v>202</v>
      </c>
      <c r="I77" s="207"/>
      <c r="J77" s="207"/>
    </row>
    <row r="78" spans="2:12" x14ac:dyDescent="0.25">
      <c r="B78" s="199"/>
      <c r="C78" s="204">
        <v>93.790400064943995</v>
      </c>
      <c r="D78" s="205">
        <v>97.1</v>
      </c>
      <c r="E78" s="205">
        <v>28.6</v>
      </c>
      <c r="F78" s="206"/>
      <c r="H78" s="199"/>
      <c r="I78" s="207"/>
      <c r="J78" s="207"/>
    </row>
    <row r="79" spans="2:12" x14ac:dyDescent="0.25">
      <c r="B79" s="199"/>
      <c r="C79" s="204">
        <v>91.64041485862387</v>
      </c>
      <c r="D79" s="205">
        <v>97.9</v>
      </c>
      <c r="E79" s="205">
        <v>28.6</v>
      </c>
      <c r="F79" s="206"/>
      <c r="H79" s="199"/>
      <c r="I79" s="207"/>
      <c r="J79" s="207"/>
    </row>
    <row r="80" spans="2:12" x14ac:dyDescent="0.25">
      <c r="B80" s="199"/>
      <c r="C80" s="204">
        <v>94.910516465417743</v>
      </c>
      <c r="D80" s="205">
        <v>96.5</v>
      </c>
      <c r="E80" s="205">
        <v>42.9</v>
      </c>
      <c r="F80" s="206"/>
      <c r="H80" s="199"/>
      <c r="I80" s="207"/>
      <c r="J80" s="207"/>
    </row>
    <row r="81" spans="2:11" x14ac:dyDescent="0.25">
      <c r="B81" s="199"/>
      <c r="C81" s="204">
        <v>93.823103846721423</v>
      </c>
      <c r="D81" s="205">
        <v>96.3</v>
      </c>
      <c r="E81" s="205">
        <v>57.1</v>
      </c>
      <c r="F81" s="206"/>
      <c r="H81" s="199"/>
      <c r="I81" s="207"/>
      <c r="J81" s="207"/>
    </row>
    <row r="82" spans="2:11" x14ac:dyDescent="0.25">
      <c r="B82" s="199" t="s">
        <v>195</v>
      </c>
      <c r="C82" s="204">
        <v>92.86491256502201</v>
      </c>
      <c r="D82" s="205">
        <v>94.2</v>
      </c>
      <c r="E82" s="205">
        <v>50</v>
      </c>
      <c r="F82" s="206"/>
      <c r="H82" s="199" t="s">
        <v>63</v>
      </c>
      <c r="I82" s="207"/>
      <c r="J82" s="207"/>
    </row>
    <row r="83" spans="2:11" x14ac:dyDescent="0.25">
      <c r="B83" s="199"/>
      <c r="C83" s="204">
        <v>92.235907352609914</v>
      </c>
      <c r="D83" s="205">
        <v>93.6</v>
      </c>
      <c r="E83" s="205">
        <v>42.9</v>
      </c>
      <c r="F83" s="206"/>
      <c r="H83" s="199"/>
      <c r="I83" s="207"/>
      <c r="J83" s="207"/>
    </row>
    <row r="84" spans="2:11" x14ac:dyDescent="0.25">
      <c r="B84" s="199"/>
      <c r="C84" s="204">
        <v>92.851313279380363</v>
      </c>
      <c r="D84" s="205">
        <v>93.6</v>
      </c>
      <c r="E84" s="205">
        <v>28.6</v>
      </c>
      <c r="F84" s="206"/>
      <c r="H84" s="199"/>
      <c r="I84" s="207"/>
      <c r="J84" s="207"/>
    </row>
    <row r="85" spans="2:11" x14ac:dyDescent="0.25">
      <c r="B85" s="199"/>
      <c r="C85" s="204">
        <v>92.857655006775303</v>
      </c>
      <c r="D85" s="205">
        <v>92.3</v>
      </c>
      <c r="E85" s="205">
        <v>50</v>
      </c>
      <c r="F85" s="206"/>
      <c r="H85" s="199"/>
      <c r="I85" s="207"/>
      <c r="J85" s="207"/>
    </row>
    <row r="86" spans="2:11" x14ac:dyDescent="0.25">
      <c r="B86" s="199"/>
      <c r="C86" s="204">
        <v>91.805279903726444</v>
      </c>
      <c r="D86" s="205">
        <v>92.2</v>
      </c>
      <c r="E86" s="205">
        <v>42.9</v>
      </c>
      <c r="F86" s="206"/>
      <c r="H86" s="199"/>
      <c r="I86" s="207"/>
      <c r="J86" s="207"/>
    </row>
    <row r="87" spans="2:11" x14ac:dyDescent="0.25">
      <c r="B87" s="199"/>
      <c r="C87" s="204">
        <v>95.363859777305819</v>
      </c>
      <c r="D87" s="205">
        <v>91.9</v>
      </c>
      <c r="E87" s="205">
        <v>71.400000000000006</v>
      </c>
      <c r="F87" s="206"/>
      <c r="H87" s="199"/>
      <c r="I87" s="207"/>
      <c r="J87" s="207"/>
      <c r="K87" s="209"/>
    </row>
    <row r="88" spans="2:11" x14ac:dyDescent="0.25">
      <c r="B88" s="199"/>
      <c r="C88" s="204">
        <v>98.948311048523934</v>
      </c>
      <c r="D88" s="205">
        <v>92.9</v>
      </c>
      <c r="E88" s="205">
        <v>71.400000000000006</v>
      </c>
      <c r="F88" s="206"/>
      <c r="H88" s="199"/>
      <c r="I88" s="207"/>
      <c r="J88" s="207"/>
    </row>
    <row r="89" spans="2:11" x14ac:dyDescent="0.25">
      <c r="B89" s="199" t="s">
        <v>203</v>
      </c>
      <c r="C89" s="204">
        <v>100.87756745068113</v>
      </c>
      <c r="D89" s="205">
        <v>93.2</v>
      </c>
      <c r="E89" s="205">
        <v>85.7</v>
      </c>
      <c r="F89" s="206"/>
      <c r="H89" s="199" t="s">
        <v>204</v>
      </c>
      <c r="I89" s="205">
        <v>99.104851469809006</v>
      </c>
      <c r="J89" s="204">
        <v>99.550920000000005</v>
      </c>
    </row>
    <row r="90" spans="2:11" x14ac:dyDescent="0.25">
      <c r="B90" s="199"/>
      <c r="C90" s="204">
        <v>93.9447285410034</v>
      </c>
      <c r="D90" s="205">
        <v>94</v>
      </c>
      <c r="E90" s="205">
        <v>42.9</v>
      </c>
      <c r="F90" s="206"/>
      <c r="H90" s="199"/>
      <c r="I90" s="205">
        <v>99.247191314784715</v>
      </c>
      <c r="J90" s="204">
        <v>99.772130000000004</v>
      </c>
    </row>
    <row r="91" spans="2:11" x14ac:dyDescent="0.25">
      <c r="B91" s="199"/>
      <c r="C91" s="204">
        <v>95.195157783330259</v>
      </c>
      <c r="D91" s="205">
        <v>95.5</v>
      </c>
      <c r="E91" s="205">
        <v>21.4</v>
      </c>
      <c r="F91" s="206"/>
      <c r="H91" s="199"/>
      <c r="I91" s="205">
        <v>99.379535330612143</v>
      </c>
      <c r="J91" s="204">
        <v>100.02800000000001</v>
      </c>
    </row>
    <row r="92" spans="2:11" x14ac:dyDescent="0.25">
      <c r="B92" s="195"/>
      <c r="C92" s="204">
        <v>95.052662290529312</v>
      </c>
      <c r="D92" s="205">
        <v>96</v>
      </c>
      <c r="E92" s="205">
        <v>14.3</v>
      </c>
      <c r="F92" s="206"/>
      <c r="H92" s="199"/>
      <c r="I92" s="205">
        <v>99.58141806131303</v>
      </c>
      <c r="J92" s="204">
        <v>100.2906</v>
      </c>
    </row>
    <row r="93" spans="2:11" x14ac:dyDescent="0.25">
      <c r="B93" s="195"/>
      <c r="C93" s="204">
        <v>93.908064514952429</v>
      </c>
      <c r="D93" s="205">
        <v>97.3</v>
      </c>
      <c r="E93" s="205">
        <v>42.9</v>
      </c>
      <c r="F93" s="206"/>
      <c r="H93" s="195"/>
      <c r="I93" s="205">
        <v>99.871316770684331</v>
      </c>
      <c r="J93" s="204">
        <v>100.5343</v>
      </c>
    </row>
    <row r="94" spans="2:11" x14ac:dyDescent="0.25">
      <c r="B94" s="195" t="s">
        <v>195</v>
      </c>
      <c r="C94" s="204">
        <v>99.177920793895552</v>
      </c>
      <c r="D94" s="205">
        <v>96.8</v>
      </c>
      <c r="E94" s="205">
        <v>57.1</v>
      </c>
      <c r="F94" s="206"/>
      <c r="H94" s="195" t="s">
        <v>63</v>
      </c>
      <c r="I94" s="205">
        <v>100.17967309469766</v>
      </c>
      <c r="J94" s="204">
        <v>100.74460000000001</v>
      </c>
    </row>
    <row r="95" spans="2:11" x14ac:dyDescent="0.25">
      <c r="B95" s="195"/>
      <c r="C95" s="204">
        <v>97.478034725606506</v>
      </c>
      <c r="D95" s="205">
        <v>97.9</v>
      </c>
      <c r="E95" s="205">
        <v>71.400000000000006</v>
      </c>
      <c r="F95" s="206"/>
      <c r="H95" s="195"/>
      <c r="I95" s="205">
        <v>100.4797911272681</v>
      </c>
      <c r="J95" s="204">
        <v>100.9318</v>
      </c>
    </row>
    <row r="96" spans="2:11" x14ac:dyDescent="0.25">
      <c r="B96" s="195"/>
      <c r="C96" s="204">
        <v>95.014562095098029</v>
      </c>
      <c r="D96" s="205">
        <v>98.8</v>
      </c>
      <c r="E96" s="205">
        <v>57.1</v>
      </c>
      <c r="F96" s="206"/>
      <c r="H96" s="195"/>
      <c r="I96" s="205">
        <v>100.77413487585783</v>
      </c>
      <c r="J96" s="204">
        <v>101.101</v>
      </c>
    </row>
    <row r="97" spans="2:11" x14ac:dyDescent="0.25">
      <c r="B97" s="195"/>
      <c r="C97" s="204">
        <v>95.483112709203141</v>
      </c>
      <c r="D97" s="205">
        <v>99.5</v>
      </c>
      <c r="E97" s="205">
        <v>57.1</v>
      </c>
      <c r="F97" s="206"/>
      <c r="H97" s="195"/>
      <c r="I97" s="205">
        <v>101.06155971854035</v>
      </c>
      <c r="J97" s="204">
        <v>101.25449999999999</v>
      </c>
    </row>
    <row r="98" spans="2:11" x14ac:dyDescent="0.25">
      <c r="B98" s="195"/>
      <c r="C98" s="204">
        <v>101.49842768868152</v>
      </c>
      <c r="D98" s="205">
        <v>100.1</v>
      </c>
      <c r="E98" s="205">
        <v>50</v>
      </c>
      <c r="F98" s="206"/>
      <c r="H98" s="195"/>
      <c r="I98" s="205">
        <v>101.29773042896906</v>
      </c>
      <c r="J98" s="204">
        <v>101.3732</v>
      </c>
    </row>
    <row r="99" spans="2:11" x14ac:dyDescent="0.25">
      <c r="B99" s="195"/>
      <c r="C99" s="204">
        <v>100.59942593520357</v>
      </c>
      <c r="D99" s="205">
        <v>101.3</v>
      </c>
      <c r="E99" s="205">
        <v>64.3</v>
      </c>
      <c r="F99" s="211" t="s">
        <v>205</v>
      </c>
      <c r="G99" s="212" t="s">
        <v>190</v>
      </c>
      <c r="H99" s="195"/>
      <c r="I99" s="205">
        <v>101.46963890978175</v>
      </c>
      <c r="J99" s="204">
        <v>101.4406</v>
      </c>
      <c r="K99" s="213" t="s">
        <v>187</v>
      </c>
    </row>
    <row r="100" spans="2:11" ht="15" thickBot="1" x14ac:dyDescent="0.3">
      <c r="B100" s="195"/>
      <c r="C100" s="204">
        <v>103.69447497606868</v>
      </c>
      <c r="D100" s="205">
        <v>101</v>
      </c>
      <c r="E100" s="205">
        <v>71.400000000000006</v>
      </c>
      <c r="F100" s="214">
        <f>AVERAGE(C89:C100)</f>
        <v>97.660344958687801</v>
      </c>
      <c r="G100" s="215">
        <f>AVERAGE(E89:E100)</f>
        <v>52.966666666666669</v>
      </c>
      <c r="H100" s="195"/>
      <c r="I100" s="205">
        <v>101.5882570673816</v>
      </c>
      <c r="J100" s="204">
        <v>101.43389999999999</v>
      </c>
      <c r="K100" s="216">
        <f>AVERAGE(I89:I100)</f>
        <v>100.33625818080831</v>
      </c>
    </row>
    <row r="101" spans="2:11" ht="15" thickTop="1" x14ac:dyDescent="0.25">
      <c r="B101" s="195" t="s">
        <v>206</v>
      </c>
      <c r="C101" s="204">
        <v>102.05118387025276</v>
      </c>
      <c r="D101" s="205">
        <v>102.6</v>
      </c>
      <c r="E101" s="205">
        <v>50</v>
      </c>
      <c r="F101" s="206"/>
      <c r="H101" s="217" t="s">
        <v>68</v>
      </c>
      <c r="I101" s="218">
        <v>101.66095250853988</v>
      </c>
      <c r="J101" s="219">
        <v>101.3419</v>
      </c>
    </row>
    <row r="102" spans="2:11" x14ac:dyDescent="0.25">
      <c r="B102" s="195"/>
      <c r="C102" s="204">
        <v>102.46432960987555</v>
      </c>
      <c r="D102" s="205">
        <v>102.2</v>
      </c>
      <c r="E102" s="205">
        <v>71.400000000000006</v>
      </c>
      <c r="F102" s="206"/>
      <c r="H102" s="220"/>
      <c r="I102" s="218">
        <v>101.65376487968832</v>
      </c>
      <c r="J102" s="219">
        <v>101.17529999999999</v>
      </c>
    </row>
    <row r="103" spans="2:11" x14ac:dyDescent="0.25">
      <c r="B103" s="195"/>
      <c r="C103" s="204">
        <v>110.36206124530254</v>
      </c>
      <c r="D103" s="205">
        <v>103.8</v>
      </c>
      <c r="E103" s="205">
        <v>85.7</v>
      </c>
      <c r="F103" s="206"/>
      <c r="H103" s="220"/>
      <c r="I103" s="218">
        <v>101.48807487292413</v>
      </c>
      <c r="J103" s="219">
        <v>100.9614</v>
      </c>
    </row>
    <row r="104" spans="2:11" x14ac:dyDescent="0.25">
      <c r="B104" s="195"/>
      <c r="C104" s="204">
        <v>107.56289276773899</v>
      </c>
      <c r="D104" s="205">
        <v>100.1</v>
      </c>
      <c r="E104" s="205">
        <v>85.7</v>
      </c>
      <c r="F104" s="206"/>
      <c r="H104" s="220"/>
      <c r="I104" s="218">
        <v>101.10874924043968</v>
      </c>
      <c r="J104" s="219">
        <v>100.7041</v>
      </c>
    </row>
    <row r="105" spans="2:11" x14ac:dyDescent="0.25">
      <c r="B105" s="195"/>
      <c r="C105" s="204">
        <v>105.88534273119375</v>
      </c>
      <c r="D105" s="205">
        <v>100.6</v>
      </c>
      <c r="E105" s="205">
        <v>64.3</v>
      </c>
      <c r="F105" s="206"/>
      <c r="H105" s="220"/>
      <c r="I105" s="218">
        <v>100.64821848390838</v>
      </c>
      <c r="J105" s="219">
        <v>100.45820000000001</v>
      </c>
    </row>
    <row r="106" spans="2:11" x14ac:dyDescent="0.25">
      <c r="B106" s="195" t="s">
        <v>195</v>
      </c>
      <c r="C106" s="204">
        <v>103.04891383786077</v>
      </c>
      <c r="D106" s="205">
        <v>99.4</v>
      </c>
      <c r="E106" s="205">
        <v>57.1</v>
      </c>
      <c r="F106" s="206"/>
      <c r="H106" s="220" t="s">
        <v>63</v>
      </c>
      <c r="I106" s="218">
        <v>100.11446801696721</v>
      </c>
      <c r="J106" s="219">
        <v>100.2607</v>
      </c>
    </row>
    <row r="107" spans="2:11" x14ac:dyDescent="0.25">
      <c r="B107" s="195"/>
      <c r="C107" s="204">
        <v>98.882343856300864</v>
      </c>
      <c r="D107" s="205">
        <v>99.9</v>
      </c>
      <c r="E107" s="205">
        <v>14.3</v>
      </c>
      <c r="F107" s="206"/>
      <c r="H107" s="220"/>
      <c r="I107" s="218">
        <v>99.5379106647067</v>
      </c>
      <c r="J107" s="219">
        <v>100.1156</v>
      </c>
    </row>
    <row r="108" spans="2:11" x14ac:dyDescent="0.25">
      <c r="B108" s="195"/>
      <c r="C108" s="204">
        <v>100.69014111858074</v>
      </c>
      <c r="D108" s="205">
        <v>99.2</v>
      </c>
      <c r="E108" s="205">
        <v>42.9</v>
      </c>
      <c r="F108" s="206"/>
      <c r="H108" s="220"/>
      <c r="I108" s="218">
        <v>98.97711007113692</v>
      </c>
      <c r="J108" s="219">
        <v>100.0228</v>
      </c>
    </row>
    <row r="109" spans="2:11" x14ac:dyDescent="0.25">
      <c r="B109" s="195"/>
      <c r="C109" s="204">
        <v>104.90574806840591</v>
      </c>
      <c r="D109" s="205">
        <v>100.6</v>
      </c>
      <c r="E109" s="205">
        <v>42.9</v>
      </c>
      <c r="F109" s="206"/>
      <c r="H109" s="220"/>
      <c r="I109" s="218">
        <v>98.552948451657869</v>
      </c>
      <c r="J109" s="219">
        <v>99.973110000000005</v>
      </c>
    </row>
    <row r="110" spans="2:11" x14ac:dyDescent="0.25">
      <c r="B110" s="208"/>
      <c r="C110" s="204">
        <v>102.8787520062419</v>
      </c>
      <c r="D110" s="205">
        <v>100.5</v>
      </c>
      <c r="E110" s="205">
        <v>71.400000000000006</v>
      </c>
      <c r="F110" s="206"/>
      <c r="H110" s="220"/>
      <c r="I110" s="218">
        <v>98.260319399902045</v>
      </c>
      <c r="J110" s="219">
        <v>99.956190000000007</v>
      </c>
    </row>
    <row r="111" spans="2:11" x14ac:dyDescent="0.25">
      <c r="B111" s="221"/>
      <c r="C111" s="222">
        <v>104.39320824578633</v>
      </c>
      <c r="D111" s="223">
        <v>99.7</v>
      </c>
      <c r="E111" s="223">
        <v>42.9</v>
      </c>
      <c r="F111" s="211" t="s">
        <v>205</v>
      </c>
      <c r="G111" s="212" t="s">
        <v>190</v>
      </c>
      <c r="H111" s="217"/>
      <c r="I111" s="224">
        <v>98.042960428069222</v>
      </c>
      <c r="J111" s="225">
        <v>99.971670000000003</v>
      </c>
      <c r="K111" s="213" t="s">
        <v>187</v>
      </c>
    </row>
    <row r="112" spans="2:11" ht="15" thickBot="1" x14ac:dyDescent="0.3">
      <c r="B112" s="208"/>
      <c r="C112" s="226">
        <v>103.15574470570836</v>
      </c>
      <c r="D112" s="227">
        <v>100.1</v>
      </c>
      <c r="E112" s="223">
        <v>28.6</v>
      </c>
      <c r="F112" s="228">
        <f>AVERAGE(C101:C112)</f>
        <v>103.85672183860406</v>
      </c>
      <c r="G112" s="215">
        <f>AVERAGE(E101:E112)</f>
        <v>54.766666666666673</v>
      </c>
      <c r="H112" s="229"/>
      <c r="I112" s="230">
        <v>97.898128048431516</v>
      </c>
      <c r="J112" s="231">
        <v>100.0052</v>
      </c>
      <c r="K112" s="216">
        <f>AVERAGE(I101:I112)</f>
        <v>99.828633755530987</v>
      </c>
    </row>
    <row r="113" spans="2:12" ht="15" thickTop="1" x14ac:dyDescent="0.25">
      <c r="B113" s="208">
        <v>27.1</v>
      </c>
      <c r="C113" s="222">
        <v>103.50844411736718</v>
      </c>
      <c r="D113" s="223">
        <v>101.7</v>
      </c>
      <c r="E113" s="223">
        <v>42.9</v>
      </c>
      <c r="F113" s="232"/>
      <c r="G113" s="233"/>
      <c r="H113" s="194">
        <v>27.1</v>
      </c>
      <c r="I113" s="224">
        <v>97.830003948358112</v>
      </c>
      <c r="J113" s="225">
        <v>100.06059999999999</v>
      </c>
    </row>
    <row r="114" spans="2:12" x14ac:dyDescent="0.25">
      <c r="B114" s="208"/>
      <c r="C114" s="222">
        <v>97.595142504489047</v>
      </c>
      <c r="D114" s="223">
        <v>100</v>
      </c>
      <c r="E114" s="223">
        <v>28.6</v>
      </c>
      <c r="F114" s="232"/>
      <c r="G114" s="233"/>
      <c r="H114" s="217"/>
      <c r="I114" s="224">
        <v>97.840596892597503</v>
      </c>
      <c r="J114" s="225">
        <v>100.13639999999999</v>
      </c>
    </row>
    <row r="115" spans="2:12" x14ac:dyDescent="0.25">
      <c r="B115" s="208"/>
      <c r="C115" s="222">
        <v>94.232869633122121</v>
      </c>
      <c r="D115" s="223">
        <v>99.6</v>
      </c>
      <c r="E115" s="223">
        <v>14.3</v>
      </c>
      <c r="F115" s="232"/>
      <c r="G115" s="233"/>
      <c r="H115" s="217"/>
      <c r="I115" s="224">
        <v>97.96223615940491</v>
      </c>
      <c r="J115" s="225">
        <v>100.2169</v>
      </c>
    </row>
    <row r="116" spans="2:12" x14ac:dyDescent="0.25">
      <c r="B116" s="208"/>
      <c r="C116" s="222">
        <v>97.180480616057579</v>
      </c>
      <c r="D116" s="223">
        <v>100.5</v>
      </c>
      <c r="E116" s="223">
        <v>14.3</v>
      </c>
      <c r="F116" s="232"/>
      <c r="G116" s="233"/>
      <c r="H116" s="234"/>
      <c r="I116" s="224">
        <v>98.188219880801071</v>
      </c>
      <c r="J116" s="225">
        <v>100.3009</v>
      </c>
    </row>
    <row r="117" spans="2:12" x14ac:dyDescent="0.25">
      <c r="B117" s="208"/>
      <c r="C117" s="222">
        <v>104.53518448094211</v>
      </c>
      <c r="D117" s="223">
        <v>99.6</v>
      </c>
      <c r="E117" s="223">
        <v>71.400000000000006</v>
      </c>
      <c r="F117" s="232"/>
      <c r="G117" s="233"/>
      <c r="H117" s="217"/>
      <c r="I117" s="224">
        <v>98.500412879097055</v>
      </c>
      <c r="J117" s="225">
        <v>100.3659</v>
      </c>
    </row>
    <row r="118" spans="2:12" x14ac:dyDescent="0.25">
      <c r="B118" s="208">
        <v>6</v>
      </c>
      <c r="C118" s="222">
        <v>97.893337275822404</v>
      </c>
      <c r="D118" s="223">
        <v>100.5</v>
      </c>
      <c r="E118" s="223">
        <v>57.1</v>
      </c>
      <c r="F118" s="232"/>
      <c r="G118" s="233"/>
      <c r="H118" s="234">
        <v>6</v>
      </c>
      <c r="I118" s="224">
        <v>98.840267273971975</v>
      </c>
      <c r="J118" s="225">
        <v>100.3913</v>
      </c>
    </row>
    <row r="119" spans="2:12" x14ac:dyDescent="0.25">
      <c r="B119" s="208"/>
      <c r="C119" s="222">
        <v>98.527295675329469</v>
      </c>
      <c r="D119" s="223">
        <v>100.5</v>
      </c>
      <c r="E119" s="223">
        <v>85.7</v>
      </c>
      <c r="F119" s="232"/>
      <c r="G119" s="233"/>
      <c r="H119" s="217"/>
      <c r="I119" s="224">
        <v>99.139333670018786</v>
      </c>
      <c r="J119" s="225">
        <v>100.3617</v>
      </c>
    </row>
    <row r="120" spans="2:12" x14ac:dyDescent="0.25">
      <c r="B120" s="208"/>
      <c r="C120" s="222">
        <v>98.169165225673339</v>
      </c>
      <c r="D120" s="223">
        <v>99.5</v>
      </c>
      <c r="E120" s="223">
        <v>57.1</v>
      </c>
      <c r="F120" s="232"/>
      <c r="G120" s="233"/>
      <c r="H120" s="217"/>
      <c r="I120" s="224">
        <v>99.36241378987404</v>
      </c>
      <c r="J120" s="225">
        <v>100.2899</v>
      </c>
    </row>
    <row r="121" spans="2:12" x14ac:dyDescent="0.25">
      <c r="B121" s="208"/>
      <c r="C121" s="222">
        <v>102.15766323148232</v>
      </c>
      <c r="D121" s="223">
        <v>100</v>
      </c>
      <c r="E121" s="223">
        <v>85.7</v>
      </c>
      <c r="F121" s="232"/>
      <c r="G121" s="233"/>
      <c r="H121" s="217"/>
      <c r="I121" s="224">
        <v>99.49693759333681</v>
      </c>
      <c r="J121" s="225">
        <v>100.18340000000001</v>
      </c>
    </row>
    <row r="122" spans="2:12" x14ac:dyDescent="0.25">
      <c r="B122" s="208"/>
      <c r="C122" s="222">
        <v>103.98652089963645</v>
      </c>
      <c r="D122" s="223">
        <v>100.2</v>
      </c>
      <c r="E122" s="223">
        <v>57.1</v>
      </c>
      <c r="F122" s="232"/>
      <c r="G122" s="233"/>
      <c r="H122" s="217"/>
      <c r="I122" s="224">
        <v>99.539324410220971</v>
      </c>
      <c r="J122" s="225">
        <v>100.05929999999999</v>
      </c>
    </row>
    <row r="123" spans="2:12" x14ac:dyDescent="0.25">
      <c r="B123" s="208"/>
      <c r="C123" s="222">
        <v>101.02665708582049</v>
      </c>
      <c r="D123" s="223">
        <v>99.4</v>
      </c>
      <c r="E123" s="223">
        <v>85.7</v>
      </c>
      <c r="F123" s="211" t="s">
        <v>205</v>
      </c>
      <c r="G123" s="212" t="s">
        <v>190</v>
      </c>
      <c r="H123" s="217"/>
      <c r="I123" s="224">
        <v>99.576263734425083</v>
      </c>
      <c r="J123" s="225">
        <v>99.932090000000002</v>
      </c>
      <c r="K123" s="213" t="s">
        <v>187</v>
      </c>
    </row>
    <row r="124" spans="2:12" ht="15" thickBot="1" x14ac:dyDescent="0.3">
      <c r="B124" s="208"/>
      <c r="C124" s="222">
        <v>101.18723925425763</v>
      </c>
      <c r="D124" s="223">
        <v>98.5</v>
      </c>
      <c r="E124" s="223">
        <v>50</v>
      </c>
      <c r="F124" s="228">
        <f>AVERAGE(C113:C124)</f>
        <v>100</v>
      </c>
      <c r="G124" s="215">
        <f>AVERAGE(E113:E124)</f>
        <v>54.158333333333339</v>
      </c>
      <c r="H124" s="217"/>
      <c r="I124" s="224">
        <v>99.622920225413921</v>
      </c>
      <c r="J124" s="225">
        <v>99.815979999999996</v>
      </c>
      <c r="K124" s="216">
        <f>AVERAGE(I113:I124)</f>
        <v>98.82491087146002</v>
      </c>
      <c r="L124" s="235"/>
    </row>
    <row r="125" spans="2:12" ht="15" thickTop="1" x14ac:dyDescent="0.25">
      <c r="B125" s="208">
        <v>28.1</v>
      </c>
      <c r="C125" s="222">
        <v>100.63306342147811</v>
      </c>
      <c r="D125" s="223">
        <v>99.5</v>
      </c>
      <c r="E125" s="223">
        <v>57.1</v>
      </c>
      <c r="F125" s="232"/>
      <c r="G125" s="233"/>
      <c r="H125" s="236">
        <v>28.1</v>
      </c>
      <c r="I125" s="224">
        <v>99.682450285907549</v>
      </c>
      <c r="J125" s="225">
        <v>99.728200000000001</v>
      </c>
      <c r="L125" s="210"/>
    </row>
    <row r="126" spans="2:12" x14ac:dyDescent="0.25">
      <c r="B126" s="208"/>
      <c r="C126" s="222">
        <v>110.39090377055756</v>
      </c>
      <c r="D126" s="223">
        <v>99</v>
      </c>
      <c r="E126" s="223">
        <v>57.1</v>
      </c>
      <c r="F126" s="232"/>
      <c r="G126" s="233"/>
      <c r="H126" s="217"/>
      <c r="I126" s="224">
        <v>99.745410911352508</v>
      </c>
      <c r="J126" s="225">
        <v>99.668009999999995</v>
      </c>
      <c r="L126" s="210"/>
    </row>
    <row r="127" spans="2:12" x14ac:dyDescent="0.25">
      <c r="B127" s="208"/>
      <c r="C127" s="222">
        <v>106.04486630650278</v>
      </c>
      <c r="D127" s="223">
        <v>99</v>
      </c>
      <c r="E127" s="223">
        <v>57.1</v>
      </c>
      <c r="F127" s="232"/>
      <c r="G127" s="233"/>
      <c r="H127" s="217"/>
      <c r="I127" s="224">
        <v>99.825369570745423</v>
      </c>
      <c r="J127" s="225">
        <v>99.626549999999995</v>
      </c>
      <c r="L127" s="210"/>
    </row>
    <row r="128" spans="2:12" x14ac:dyDescent="0.25">
      <c r="B128" s="208"/>
      <c r="C128" s="222">
        <v>109.29851505324126</v>
      </c>
      <c r="D128" s="223">
        <v>98.9</v>
      </c>
      <c r="E128" s="223">
        <v>100</v>
      </c>
      <c r="F128" s="232"/>
      <c r="G128" s="233"/>
      <c r="H128" s="217"/>
      <c r="I128" s="224">
        <v>99.870414393898855</v>
      </c>
      <c r="J128" s="225">
        <v>99.600939999999994</v>
      </c>
      <c r="L128" s="210"/>
    </row>
    <row r="129" spans="1:12" x14ac:dyDescent="0.25">
      <c r="B129" s="194"/>
      <c r="C129" s="222">
        <v>105.15611372445856</v>
      </c>
      <c r="D129" s="223">
        <v>98.4</v>
      </c>
      <c r="E129" s="223">
        <v>57.1</v>
      </c>
      <c r="F129" s="232"/>
      <c r="G129" s="233"/>
      <c r="H129" s="217"/>
      <c r="I129" s="224">
        <v>99.840327406782009</v>
      </c>
      <c r="J129" s="225">
        <v>99.585949999999997</v>
      </c>
      <c r="L129" s="210"/>
    </row>
    <row r="130" spans="1:12" x14ac:dyDescent="0.25">
      <c r="B130" s="208">
        <v>6</v>
      </c>
      <c r="C130" s="222">
        <v>111.88372513555088</v>
      </c>
      <c r="D130" s="223">
        <v>98.9</v>
      </c>
      <c r="E130" s="223">
        <v>71.400000000000006</v>
      </c>
      <c r="F130" s="232"/>
      <c r="G130" s="237"/>
      <c r="H130" s="217">
        <v>6</v>
      </c>
      <c r="I130" s="224">
        <v>99.774862506673131</v>
      </c>
      <c r="J130" s="225">
        <v>99.591930000000005</v>
      </c>
      <c r="L130" s="210"/>
    </row>
    <row r="131" spans="1:12" x14ac:dyDescent="0.25">
      <c r="B131" s="208"/>
      <c r="C131" s="204">
        <v>107.54854169127228</v>
      </c>
      <c r="D131" s="205">
        <v>99.3</v>
      </c>
      <c r="E131" s="205">
        <v>42.9</v>
      </c>
      <c r="F131" s="238"/>
      <c r="G131" s="233"/>
      <c r="H131" s="217"/>
      <c r="I131" s="224">
        <v>99.702498782310428</v>
      </c>
      <c r="J131" s="225">
        <v>99.622870000000006</v>
      </c>
    </row>
    <row r="132" spans="1:12" x14ac:dyDescent="0.25">
      <c r="B132" s="208"/>
      <c r="C132" s="204">
        <v>107.83322798888133</v>
      </c>
      <c r="D132" s="205">
        <v>99.6</v>
      </c>
      <c r="E132" s="205">
        <v>50</v>
      </c>
      <c r="F132" s="206"/>
      <c r="H132" s="217"/>
      <c r="I132" s="218">
        <v>99.651893603778092</v>
      </c>
      <c r="J132" s="219">
        <v>99.673360000000002</v>
      </c>
    </row>
    <row r="133" spans="1:12" x14ac:dyDescent="0.25">
      <c r="A133" s="239"/>
      <c r="B133" s="240"/>
      <c r="C133" s="204">
        <v>106.4139101213901</v>
      </c>
      <c r="D133" s="205">
        <v>100.2</v>
      </c>
      <c r="E133" s="205">
        <v>42.9</v>
      </c>
      <c r="F133" s="206"/>
      <c r="G133" s="239"/>
      <c r="H133" s="217"/>
      <c r="I133" s="218">
        <v>99.623015707050158</v>
      </c>
      <c r="J133" s="219">
        <v>99.750259999999997</v>
      </c>
    </row>
    <row r="134" spans="1:12" x14ac:dyDescent="0.25">
      <c r="A134" s="239"/>
      <c r="B134" s="190"/>
      <c r="C134" s="204">
        <v>105.65927438338096</v>
      </c>
      <c r="D134" s="205">
        <v>100.6</v>
      </c>
      <c r="E134" s="205">
        <v>71.400000000000006</v>
      </c>
      <c r="F134" s="206"/>
      <c r="G134" s="239"/>
      <c r="H134" s="194"/>
      <c r="I134" s="205">
        <v>99.633452706291905</v>
      </c>
      <c r="J134" s="204">
        <v>99.851519999999994</v>
      </c>
    </row>
    <row r="135" spans="1:12" x14ac:dyDescent="0.25">
      <c r="A135" s="241"/>
      <c r="B135" s="190"/>
      <c r="C135" s="219">
        <v>102.40214719616738</v>
      </c>
      <c r="D135" s="218">
        <v>102.2</v>
      </c>
      <c r="E135" s="218">
        <v>28.6</v>
      </c>
      <c r="F135" s="211" t="s">
        <v>205</v>
      </c>
      <c r="G135" s="212" t="s">
        <v>190</v>
      </c>
      <c r="H135" s="217"/>
      <c r="I135" s="218">
        <v>99.735126852841915</v>
      </c>
      <c r="J135" s="219">
        <v>99.958020000000005</v>
      </c>
      <c r="K135" s="213" t="s">
        <v>187</v>
      </c>
    </row>
    <row r="136" spans="1:12" ht="15" thickBot="1" x14ac:dyDescent="0.3">
      <c r="A136" s="242"/>
      <c r="B136" s="190"/>
      <c r="C136" s="219">
        <v>102.25885580821273</v>
      </c>
      <c r="D136" s="218">
        <v>102</v>
      </c>
      <c r="E136" s="218">
        <v>42.9</v>
      </c>
      <c r="F136" s="243">
        <f>AVERAGE(C125:C136)</f>
        <v>106.29359538342449</v>
      </c>
      <c r="G136" s="215">
        <f>AVERAGE(E125:E136)</f>
        <v>56.541666666666664</v>
      </c>
      <c r="H136" s="217"/>
      <c r="I136" s="218">
        <v>99.929478750015292</v>
      </c>
      <c r="J136" s="219">
        <v>100.0621</v>
      </c>
      <c r="K136" s="216">
        <f>AVERAGE(I125:I136)</f>
        <v>99.75119178980394</v>
      </c>
    </row>
    <row r="137" spans="1:12" ht="15" thickTop="1" x14ac:dyDescent="0.25">
      <c r="A137" s="242"/>
      <c r="B137" s="190">
        <v>29.1</v>
      </c>
      <c r="C137" s="219">
        <v>101.96020043236038</v>
      </c>
      <c r="D137" s="218">
        <v>101.5</v>
      </c>
      <c r="E137" s="218">
        <v>21.4</v>
      </c>
      <c r="F137" s="244"/>
      <c r="G137" s="239"/>
      <c r="H137" s="217">
        <v>29.1</v>
      </c>
      <c r="I137" s="218">
        <v>100.14754995705943</v>
      </c>
      <c r="J137" s="219">
        <v>100.1516</v>
      </c>
    </row>
    <row r="138" spans="1:12" x14ac:dyDescent="0.25">
      <c r="A138" s="242"/>
      <c r="B138" s="190"/>
      <c r="C138" s="219">
        <v>103.77213130945606</v>
      </c>
      <c r="D138" s="218">
        <v>102.3</v>
      </c>
      <c r="E138" s="218">
        <v>42.9</v>
      </c>
      <c r="F138" s="244"/>
      <c r="G138" s="239"/>
      <c r="H138" s="217"/>
      <c r="I138" s="218">
        <v>100.37546164564101</v>
      </c>
      <c r="J138" s="219">
        <v>100.2302</v>
      </c>
    </row>
    <row r="139" spans="1:12" x14ac:dyDescent="0.25">
      <c r="A139" s="242"/>
      <c r="B139" s="190"/>
      <c r="C139" s="219">
        <v>104.89316750203082</v>
      </c>
      <c r="D139" s="218">
        <v>102.5</v>
      </c>
      <c r="E139" s="218">
        <v>42.9</v>
      </c>
      <c r="F139" s="244"/>
      <c r="G139" s="239"/>
      <c r="H139" s="217"/>
      <c r="I139" s="218">
        <v>100.61074864471502</v>
      </c>
      <c r="J139" s="219">
        <v>100.3241</v>
      </c>
    </row>
    <row r="140" spans="1:12" x14ac:dyDescent="0.25">
      <c r="A140" s="242"/>
      <c r="B140" s="190"/>
      <c r="C140" s="219">
        <v>106.8218542924774</v>
      </c>
      <c r="D140" s="218">
        <v>103.4</v>
      </c>
      <c r="E140" s="218">
        <v>42.9</v>
      </c>
      <c r="F140" s="244"/>
      <c r="G140" s="239"/>
      <c r="H140" s="217"/>
      <c r="I140" s="218">
        <v>100.83253197573841</v>
      </c>
      <c r="J140" s="219">
        <v>100.4153</v>
      </c>
    </row>
    <row r="141" spans="1:12" x14ac:dyDescent="0.25">
      <c r="A141" s="242"/>
      <c r="B141" s="190"/>
      <c r="C141" s="219">
        <v>104.88350553907375</v>
      </c>
      <c r="D141" s="218">
        <v>103</v>
      </c>
      <c r="E141" s="218">
        <v>50</v>
      </c>
      <c r="F141" s="244"/>
      <c r="G141" s="239"/>
      <c r="H141" s="217"/>
      <c r="I141" s="218">
        <v>101.02310108401993</v>
      </c>
      <c r="J141" s="219">
        <v>100.48650000000001</v>
      </c>
    </row>
    <row r="142" spans="1:12" x14ac:dyDescent="0.25">
      <c r="A142" s="242"/>
      <c r="B142" s="190">
        <v>6</v>
      </c>
      <c r="C142" s="219">
        <v>106.12067050430323</v>
      </c>
      <c r="D142" s="218">
        <v>104</v>
      </c>
      <c r="E142" s="218">
        <v>85.7</v>
      </c>
      <c r="F142" s="244"/>
      <c r="G142" s="239"/>
      <c r="H142" s="217">
        <v>6</v>
      </c>
      <c r="I142" s="218">
        <v>101.13101329980066</v>
      </c>
      <c r="J142" s="219">
        <v>100.5369</v>
      </c>
    </row>
    <row r="143" spans="1:12" x14ac:dyDescent="0.25">
      <c r="A143" s="242"/>
      <c r="B143" s="208"/>
      <c r="C143" s="219">
        <v>105.56639530536928</v>
      </c>
      <c r="D143" s="218">
        <v>103.2</v>
      </c>
      <c r="E143" s="218">
        <v>57.1</v>
      </c>
      <c r="F143" s="244"/>
      <c r="G143" s="239"/>
      <c r="H143" s="217"/>
      <c r="I143" s="218">
        <v>101.09598757533114</v>
      </c>
      <c r="J143" s="219">
        <v>100.56310000000001</v>
      </c>
    </row>
    <row r="144" spans="1:12" x14ac:dyDescent="0.25">
      <c r="A144" s="239"/>
      <c r="B144" s="208"/>
      <c r="C144" s="204">
        <v>110.68830206646933</v>
      </c>
      <c r="D144" s="205">
        <v>104.6</v>
      </c>
      <c r="E144" s="205">
        <v>71.400000000000006</v>
      </c>
      <c r="F144" s="206"/>
      <c r="G144" s="239"/>
      <c r="H144" s="217"/>
      <c r="I144" s="218">
        <v>100.99477543333403</v>
      </c>
      <c r="J144" s="219">
        <v>100.5706</v>
      </c>
    </row>
    <row r="145" spans="1:11" x14ac:dyDescent="0.25">
      <c r="A145" s="239"/>
      <c r="B145" s="208"/>
      <c r="C145" s="204">
        <v>110.44687996331419</v>
      </c>
      <c r="D145" s="205">
        <v>103.9</v>
      </c>
      <c r="E145" s="205">
        <v>50</v>
      </c>
      <c r="F145" s="206"/>
      <c r="G145" s="239"/>
      <c r="H145" s="217"/>
      <c r="I145" s="218">
        <v>100.85195585879551</v>
      </c>
      <c r="J145" s="219">
        <v>100.5737</v>
      </c>
    </row>
    <row r="146" spans="1:11" x14ac:dyDescent="0.25">
      <c r="A146" s="239"/>
      <c r="B146" s="208"/>
      <c r="C146" s="204">
        <v>107.84741118738319</v>
      </c>
      <c r="D146" s="205">
        <v>103.9</v>
      </c>
      <c r="E146" s="205">
        <v>57.1</v>
      </c>
      <c r="F146" s="206"/>
      <c r="G146" s="239"/>
      <c r="H146" s="217"/>
      <c r="I146" s="218">
        <v>100.71485895834101</v>
      </c>
      <c r="J146" s="219">
        <v>100.5809</v>
      </c>
    </row>
    <row r="147" spans="1:11" x14ac:dyDescent="0.25">
      <c r="A147" s="245"/>
      <c r="B147" s="208"/>
      <c r="C147" s="204">
        <v>106.70233487425843</v>
      </c>
      <c r="D147" s="205">
        <v>105.1</v>
      </c>
      <c r="E147" s="205">
        <v>57.1</v>
      </c>
      <c r="F147" s="211" t="s">
        <v>205</v>
      </c>
      <c r="G147" s="212" t="s">
        <v>190</v>
      </c>
      <c r="H147" s="217"/>
      <c r="I147" s="218">
        <v>100.62000195803736</v>
      </c>
      <c r="J147" s="219">
        <v>100.59610000000001</v>
      </c>
      <c r="K147" s="213" t="s">
        <v>187</v>
      </c>
    </row>
    <row r="148" spans="1:11" ht="15" thickBot="1" x14ac:dyDescent="0.3">
      <c r="A148" s="245"/>
      <c r="B148" s="208"/>
      <c r="C148" s="204">
        <v>108.68166413741727</v>
      </c>
      <c r="D148" s="205">
        <v>106.2</v>
      </c>
      <c r="E148" s="205">
        <v>71.400000000000006</v>
      </c>
      <c r="F148" s="214">
        <f>AVERAGE(C137:C148)</f>
        <v>106.5320430928261</v>
      </c>
      <c r="G148" s="215">
        <f>AVERAGE(E137:E148)</f>
        <v>54.158333333333339</v>
      </c>
      <c r="H148" s="217"/>
      <c r="I148" s="218">
        <v>100.57548918019977</v>
      </c>
      <c r="J148" s="219">
        <v>100.6093</v>
      </c>
      <c r="K148" s="216">
        <f>AVERAGE(I137:I148)</f>
        <v>100.74778963091778</v>
      </c>
    </row>
    <row r="149" spans="1:11" ht="15" thickTop="1" x14ac:dyDescent="0.25">
      <c r="A149" s="245"/>
      <c r="B149" s="208">
        <v>30.1</v>
      </c>
      <c r="C149" s="204">
        <v>110.60541766331966</v>
      </c>
      <c r="D149" s="205">
        <v>104.6</v>
      </c>
      <c r="E149" s="205">
        <v>71.400000000000006</v>
      </c>
      <c r="F149" s="206"/>
      <c r="G149" s="239"/>
      <c r="H149" s="217">
        <v>30.1</v>
      </c>
      <c r="I149" s="218">
        <v>100.57406879456435</v>
      </c>
      <c r="J149" s="219">
        <v>100.6212</v>
      </c>
    </row>
    <row r="150" spans="1:11" x14ac:dyDescent="0.25">
      <c r="A150" s="245"/>
      <c r="B150" s="208"/>
      <c r="C150" s="204">
        <v>102.14515690839553</v>
      </c>
      <c r="D150" s="205">
        <v>104.3</v>
      </c>
      <c r="E150" s="205">
        <v>14.3</v>
      </c>
      <c r="F150" s="206"/>
      <c r="G150" s="239"/>
      <c r="H150" s="217"/>
      <c r="I150" s="218">
        <v>100.64123585974146</v>
      </c>
      <c r="J150" s="219">
        <v>100.6486</v>
      </c>
    </row>
    <row r="151" spans="1:11" x14ac:dyDescent="0.25">
      <c r="A151" s="245"/>
      <c r="B151" s="208"/>
      <c r="C151" s="204">
        <v>100.6241965357839</v>
      </c>
      <c r="D151" s="205">
        <v>104.6</v>
      </c>
      <c r="E151" s="205">
        <v>42.9</v>
      </c>
      <c r="F151" s="206"/>
      <c r="G151" s="239"/>
      <c r="H151" s="217"/>
      <c r="I151" s="218">
        <v>100.74089652088416</v>
      </c>
      <c r="J151" s="219">
        <v>100.67400000000001</v>
      </c>
    </row>
    <row r="152" spans="1:11" x14ac:dyDescent="0.25">
      <c r="A152" s="245"/>
      <c r="B152" s="208"/>
      <c r="C152" s="204">
        <v>103.45068723884741</v>
      </c>
      <c r="D152" s="205">
        <v>105.7</v>
      </c>
      <c r="E152" s="205">
        <v>42.9</v>
      </c>
      <c r="F152" s="206"/>
      <c r="G152" s="239"/>
      <c r="H152" s="217"/>
      <c r="I152" s="218">
        <v>100.8395469373981</v>
      </c>
      <c r="J152" s="219">
        <v>100.7041</v>
      </c>
    </row>
    <row r="153" spans="1:11" x14ac:dyDescent="0.25">
      <c r="A153" s="245"/>
      <c r="B153" s="208"/>
      <c r="C153" s="204">
        <v>103.081812861359</v>
      </c>
      <c r="D153" s="205">
        <v>105.2</v>
      </c>
      <c r="E153" s="205">
        <v>57.1</v>
      </c>
      <c r="F153" s="206"/>
      <c r="G153" s="239"/>
      <c r="H153" s="217"/>
      <c r="I153" s="218">
        <v>100.9400121203272</v>
      </c>
      <c r="J153" s="219">
        <v>100.7238</v>
      </c>
    </row>
    <row r="154" spans="1:11" x14ac:dyDescent="0.25">
      <c r="A154" s="245"/>
      <c r="B154" s="208">
        <v>6</v>
      </c>
      <c r="C154" s="204">
        <v>105.89817007348424</v>
      </c>
      <c r="D154" s="205">
        <v>105.3</v>
      </c>
      <c r="E154" s="205">
        <v>42.9</v>
      </c>
      <c r="F154" s="206"/>
      <c r="G154" s="239"/>
      <c r="H154" s="217">
        <v>6</v>
      </c>
      <c r="I154" s="218">
        <v>101.02600929326275</v>
      </c>
      <c r="J154" s="219">
        <v>100.7213</v>
      </c>
    </row>
    <row r="155" spans="1:11" x14ac:dyDescent="0.25">
      <c r="A155" s="245"/>
      <c r="B155" s="208"/>
      <c r="C155" s="204">
        <v>106.27124086201567</v>
      </c>
      <c r="D155" s="205">
        <v>104.7</v>
      </c>
      <c r="E155" s="205">
        <v>57.1</v>
      </c>
      <c r="F155" s="206"/>
      <c r="G155" s="239"/>
      <c r="H155" s="217"/>
      <c r="I155" s="218">
        <v>101.12940478483389</v>
      </c>
      <c r="J155" s="219">
        <v>100.7032</v>
      </c>
    </row>
    <row r="156" spans="1:11" x14ac:dyDescent="0.25">
      <c r="A156" s="245"/>
      <c r="B156" s="208"/>
      <c r="C156" s="204">
        <v>108.17675230478088</v>
      </c>
      <c r="D156" s="205">
        <v>104.9</v>
      </c>
      <c r="E156" s="205">
        <v>28.6</v>
      </c>
      <c r="F156" s="206"/>
      <c r="G156" s="239"/>
      <c r="H156" s="217"/>
      <c r="I156" s="218">
        <v>101.2169935568856</v>
      </c>
      <c r="J156" s="219">
        <v>100.67870000000001</v>
      </c>
    </row>
    <row r="157" spans="1:11" x14ac:dyDescent="0.25">
      <c r="A157" s="246"/>
      <c r="B157" s="208"/>
      <c r="C157" s="204">
        <v>104.22057904919694</v>
      </c>
      <c r="D157" s="205">
        <v>103.2</v>
      </c>
      <c r="E157" s="205">
        <v>42.9</v>
      </c>
      <c r="F157" s="206"/>
      <c r="G157" s="239"/>
      <c r="H157" s="217"/>
      <c r="I157" s="218">
        <v>101.29618141776091</v>
      </c>
      <c r="J157" s="219">
        <v>100.6546</v>
      </c>
    </row>
    <row r="158" spans="1:11" x14ac:dyDescent="0.25">
      <c r="A158" s="246"/>
      <c r="B158" s="208"/>
      <c r="C158" s="204">
        <v>107.13225448221149</v>
      </c>
      <c r="D158" s="205">
        <v>105.3</v>
      </c>
      <c r="E158" s="205">
        <v>42.9</v>
      </c>
      <c r="F158" s="206"/>
      <c r="G158" s="239"/>
      <c r="H158" s="217"/>
      <c r="I158" s="218">
        <v>101.41703482630982</v>
      </c>
      <c r="J158" s="219">
        <v>100.6199</v>
      </c>
    </row>
    <row r="159" spans="1:11" x14ac:dyDescent="0.25">
      <c r="A159" s="245"/>
      <c r="B159" s="208"/>
      <c r="C159" s="204">
        <v>109.61552720809622</v>
      </c>
      <c r="D159" s="205">
        <v>103.5</v>
      </c>
      <c r="E159" s="205">
        <v>35.700000000000003</v>
      </c>
      <c r="F159" s="211" t="s">
        <v>205</v>
      </c>
      <c r="G159" s="212" t="s">
        <v>190</v>
      </c>
      <c r="H159" s="217"/>
      <c r="I159" s="218">
        <v>101.4482106981485</v>
      </c>
      <c r="J159" s="219">
        <v>100.5698</v>
      </c>
      <c r="K159" s="213" t="s">
        <v>187</v>
      </c>
    </row>
    <row r="160" spans="1:11" ht="15" thickBot="1" x14ac:dyDescent="0.3">
      <c r="B160" s="208"/>
      <c r="C160" s="204">
        <v>104.23015369300714</v>
      </c>
      <c r="D160" s="205">
        <v>102.1</v>
      </c>
      <c r="E160" s="205">
        <v>35.700000000000003</v>
      </c>
      <c r="F160" s="214">
        <f>AVERAGE(C149:C160)</f>
        <v>105.45432907337484</v>
      </c>
      <c r="G160" s="215">
        <f>AVERAGE(E149:E160)</f>
        <v>42.866666666666667</v>
      </c>
      <c r="H160" s="217"/>
      <c r="I160" s="218">
        <v>101.38724153680111</v>
      </c>
      <c r="J160" s="219">
        <v>100.5089</v>
      </c>
      <c r="K160" s="216">
        <f>AVERAGE(I149:I160)</f>
        <v>101.05473636224316</v>
      </c>
    </row>
    <row r="161" spans="2:11" ht="15" thickTop="1" x14ac:dyDescent="0.25">
      <c r="B161" s="208">
        <v>31.1</v>
      </c>
      <c r="C161" s="204">
        <v>101.91568820289916</v>
      </c>
      <c r="D161" s="205">
        <v>101.1</v>
      </c>
      <c r="E161" s="205">
        <v>42.9</v>
      </c>
      <c r="F161" s="206"/>
      <c r="H161" s="217">
        <v>31.1</v>
      </c>
      <c r="I161" s="218">
        <v>101.34596292563043</v>
      </c>
      <c r="J161" s="219">
        <v>100.45399999999999</v>
      </c>
    </row>
    <row r="162" spans="2:11" x14ac:dyDescent="0.25">
      <c r="B162" s="208"/>
      <c r="C162" s="204">
        <v>100.32395039054884</v>
      </c>
      <c r="D162" s="205">
        <v>102.3</v>
      </c>
      <c r="E162" s="205">
        <v>42.9</v>
      </c>
      <c r="F162" s="206"/>
      <c r="H162" s="217"/>
      <c r="I162" s="218">
        <v>101.32510388474586</v>
      </c>
      <c r="J162" s="219">
        <v>100.4141</v>
      </c>
    </row>
    <row r="163" spans="2:11" x14ac:dyDescent="0.25">
      <c r="B163" s="208"/>
      <c r="C163" s="204">
        <v>105.291861754086</v>
      </c>
      <c r="D163" s="205">
        <v>102.4</v>
      </c>
      <c r="E163" s="205">
        <v>85.7</v>
      </c>
      <c r="F163" s="206"/>
      <c r="H163" s="217"/>
      <c r="I163" s="218">
        <v>101.30647821219817</v>
      </c>
      <c r="J163" s="219">
        <v>100.3884</v>
      </c>
    </row>
    <row r="164" spans="2:11" x14ac:dyDescent="0.25">
      <c r="B164" s="208"/>
      <c r="C164" s="204">
        <v>105.20090104418529</v>
      </c>
      <c r="D164" s="205">
        <v>102.5</v>
      </c>
      <c r="E164" s="205">
        <v>71.400000000000006</v>
      </c>
      <c r="F164" s="206"/>
      <c r="H164" s="217"/>
      <c r="I164" s="218">
        <v>101.31255481723574</v>
      </c>
      <c r="J164" s="219">
        <v>100.3566</v>
      </c>
    </row>
    <row r="165" spans="2:11" x14ac:dyDescent="0.25">
      <c r="B165" s="194"/>
      <c r="C165" s="204">
        <v>107.92084616254351</v>
      </c>
      <c r="D165" s="205">
        <v>102.2</v>
      </c>
      <c r="E165" s="205">
        <v>85.7</v>
      </c>
      <c r="F165" s="206"/>
      <c r="H165" s="217"/>
      <c r="I165" s="218">
        <v>101.33135790455064</v>
      </c>
      <c r="J165" s="219">
        <v>100.30370000000001</v>
      </c>
    </row>
    <row r="166" spans="2:11" x14ac:dyDescent="0.25">
      <c r="B166" s="208">
        <v>6</v>
      </c>
      <c r="C166" s="204">
        <v>106.09018151994346</v>
      </c>
      <c r="D166" s="205">
        <v>101</v>
      </c>
      <c r="E166" s="205">
        <v>42.9</v>
      </c>
      <c r="F166" s="206"/>
      <c r="H166" s="217">
        <v>6</v>
      </c>
      <c r="I166" s="218">
        <v>101.3913577835982</v>
      </c>
      <c r="J166" s="219">
        <v>100.22410000000001</v>
      </c>
    </row>
    <row r="167" spans="2:11" x14ac:dyDescent="0.25">
      <c r="B167" s="208"/>
      <c r="C167" s="204">
        <v>103.45506218852158</v>
      </c>
      <c r="D167" s="205">
        <v>101.3</v>
      </c>
      <c r="E167" s="205">
        <v>50</v>
      </c>
      <c r="F167" s="206"/>
      <c r="H167" s="217"/>
      <c r="I167" s="218">
        <v>101.40746454317443</v>
      </c>
      <c r="J167" s="219">
        <v>100.128</v>
      </c>
    </row>
    <row r="168" spans="2:11" x14ac:dyDescent="0.25">
      <c r="B168" s="208"/>
      <c r="C168" s="204">
        <v>99.815350842254105</v>
      </c>
      <c r="D168" s="205">
        <v>99.8</v>
      </c>
      <c r="E168" s="205">
        <v>14.3</v>
      </c>
      <c r="F168" s="206"/>
      <c r="H168" s="217"/>
      <c r="I168" s="218">
        <v>101.34167436881735</v>
      </c>
      <c r="J168" s="219">
        <v>100.0198</v>
      </c>
    </row>
    <row r="169" spans="2:11" x14ac:dyDescent="0.25">
      <c r="B169" s="208"/>
      <c r="C169" s="204">
        <v>107.50828911536952</v>
      </c>
      <c r="D169" s="205">
        <v>100.9</v>
      </c>
      <c r="E169" s="205">
        <v>42.9</v>
      </c>
      <c r="F169" s="206"/>
      <c r="H169" s="217"/>
      <c r="I169" s="218">
        <v>101.192238912956</v>
      </c>
      <c r="J169" s="219">
        <v>99.909499999999994</v>
      </c>
    </row>
    <row r="170" spans="2:11" x14ac:dyDescent="0.25">
      <c r="B170" s="208"/>
      <c r="C170" s="204">
        <v>103.83531834238843</v>
      </c>
      <c r="D170" s="205">
        <v>96.6</v>
      </c>
      <c r="E170" s="205">
        <v>71.400000000000006</v>
      </c>
      <c r="F170" s="206"/>
      <c r="H170" s="217"/>
      <c r="I170" s="218">
        <v>100.95357422376435</v>
      </c>
      <c r="J170" s="219">
        <v>99.794089999999997</v>
      </c>
    </row>
    <row r="171" spans="2:11" x14ac:dyDescent="0.25">
      <c r="B171" s="208"/>
      <c r="C171" s="204">
        <v>98.60407651778462</v>
      </c>
      <c r="D171" s="205">
        <v>95.5</v>
      </c>
      <c r="E171" s="205">
        <v>57.1</v>
      </c>
      <c r="F171" s="211" t="s">
        <v>205</v>
      </c>
      <c r="G171" s="212" t="s">
        <v>190</v>
      </c>
      <c r="H171" s="217"/>
      <c r="I171" s="218">
        <v>100.6556392248233</v>
      </c>
      <c r="J171" s="219">
        <v>99.680509999999998</v>
      </c>
      <c r="K171" s="213" t="s">
        <v>187</v>
      </c>
    </row>
    <row r="172" spans="2:11" ht="15" thickBot="1" x14ac:dyDescent="0.3">
      <c r="B172" s="208"/>
      <c r="C172" s="204">
        <v>94.532514336025301</v>
      </c>
      <c r="D172" s="205">
        <v>95</v>
      </c>
      <c r="E172" s="205">
        <v>28.6</v>
      </c>
      <c r="F172" s="214">
        <f>AVERAGE(C161:C172)</f>
        <v>102.87450336804581</v>
      </c>
      <c r="G172" s="215">
        <f>AVERAGE(E161:E172)</f>
        <v>52.983333333333341</v>
      </c>
      <c r="H172" s="217"/>
      <c r="I172" s="218">
        <v>100.28126805561078</v>
      </c>
      <c r="J172" s="219">
        <v>99.567959999999999</v>
      </c>
      <c r="K172" s="216">
        <f>AVERAGE(I161:I172)</f>
        <v>101.15372290475877</v>
      </c>
    </row>
    <row r="173" spans="2:11" ht="15" thickTop="1" x14ac:dyDescent="0.25">
      <c r="B173" s="194" t="s">
        <v>207</v>
      </c>
      <c r="C173" s="204">
        <v>94.767025977935333</v>
      </c>
      <c r="D173" s="205">
        <v>94.8</v>
      </c>
      <c r="E173" s="205">
        <v>42.9</v>
      </c>
      <c r="F173" s="206"/>
      <c r="H173" s="217" t="s">
        <v>207</v>
      </c>
      <c r="I173" s="218">
        <v>99.801020696338725</v>
      </c>
      <c r="J173" s="219">
        <v>99.443049999999999</v>
      </c>
    </row>
    <row r="174" spans="2:11" x14ac:dyDescent="0.25">
      <c r="B174" s="208"/>
      <c r="C174" s="204">
        <v>94.203178271964077</v>
      </c>
      <c r="D174" s="205">
        <v>94</v>
      </c>
      <c r="E174" s="205">
        <v>28.6</v>
      </c>
      <c r="F174" s="206"/>
      <c r="H174" s="217"/>
      <c r="I174" s="218">
        <v>99.230347396224872</v>
      </c>
      <c r="J174" s="219">
        <v>99.296289999999999</v>
      </c>
    </row>
    <row r="175" spans="2:11" x14ac:dyDescent="0.25">
      <c r="B175" s="208"/>
      <c r="C175" s="204">
        <v>89.972908621931396</v>
      </c>
      <c r="D175" s="205">
        <v>90.7</v>
      </c>
      <c r="E175" s="205">
        <v>42.9</v>
      </c>
      <c r="F175" s="206"/>
      <c r="H175" s="217"/>
      <c r="I175" s="218">
        <v>98.617481683456461</v>
      </c>
      <c r="J175" s="219">
        <v>98.807900000000004</v>
      </c>
    </row>
    <row r="176" spans="2:11" x14ac:dyDescent="0.25">
      <c r="B176" s="208"/>
      <c r="C176" s="204">
        <v>81.107057658435139</v>
      </c>
      <c r="D176" s="205">
        <v>80.900000000000006</v>
      </c>
      <c r="E176" s="205">
        <v>28.6</v>
      </c>
      <c r="F176" s="206"/>
      <c r="H176" s="217"/>
      <c r="I176" s="218">
        <v>98.007691292170165</v>
      </c>
      <c r="J176" s="219">
        <v>98.312479999999994</v>
      </c>
    </row>
    <row r="177" spans="2:11" x14ac:dyDescent="0.25">
      <c r="B177" s="208"/>
      <c r="C177" s="204">
        <v>67.762337286614098</v>
      </c>
      <c r="D177" s="205">
        <v>73.8</v>
      </c>
      <c r="E177" s="205">
        <v>0</v>
      </c>
      <c r="F177" s="206"/>
      <c r="H177" s="217"/>
      <c r="I177" s="218">
        <v>97.558547487503191</v>
      </c>
      <c r="J177" s="219">
        <v>97.824129999999997</v>
      </c>
    </row>
    <row r="178" spans="2:11" x14ac:dyDescent="0.25">
      <c r="B178" s="208">
        <v>6</v>
      </c>
      <c r="C178" s="204">
        <v>71.41780513874977</v>
      </c>
      <c r="D178" s="205">
        <v>78</v>
      </c>
      <c r="E178" s="205">
        <v>14.3</v>
      </c>
      <c r="F178" s="206"/>
      <c r="H178" s="217">
        <v>6</v>
      </c>
      <c r="I178" s="218">
        <v>97.401911135106673</v>
      </c>
      <c r="J178" s="219">
        <v>97.946849999999998</v>
      </c>
    </row>
    <row r="179" spans="2:11" x14ac:dyDescent="0.25">
      <c r="B179" s="208"/>
      <c r="C179" s="204">
        <v>75.018624228433708</v>
      </c>
      <c r="D179" s="247">
        <v>81.099999999999994</v>
      </c>
      <c r="E179" s="247">
        <v>35.700000000000003</v>
      </c>
      <c r="F179" s="242"/>
      <c r="H179" s="217"/>
      <c r="I179" s="248">
        <v>97.466972108264869</v>
      </c>
      <c r="J179" s="248">
        <v>98.494429999999994</v>
      </c>
    </row>
    <row r="180" spans="2:11" x14ac:dyDescent="0.25">
      <c r="B180" s="208"/>
      <c r="C180" s="204">
        <v>75.732158045132195</v>
      </c>
      <c r="D180" s="247">
        <v>82.4</v>
      </c>
      <c r="E180" s="247">
        <v>71.400000000000006</v>
      </c>
      <c r="F180" s="242"/>
      <c r="H180" s="217"/>
      <c r="I180" s="248">
        <v>97.699932964395003</v>
      </c>
      <c r="J180" s="248">
        <v>99.005160000000004</v>
      </c>
    </row>
    <row r="181" spans="2:11" x14ac:dyDescent="0.25">
      <c r="B181" s="208"/>
      <c r="C181" s="204">
        <v>74.144799124847381</v>
      </c>
      <c r="D181" s="247">
        <v>85.1</v>
      </c>
      <c r="E181" s="247">
        <v>42.9</v>
      </c>
      <c r="F181" s="242"/>
      <c r="H181" s="217"/>
      <c r="I181" s="248">
        <v>98.06721032124058</v>
      </c>
      <c r="J181" s="248">
        <v>99.208500000000001</v>
      </c>
    </row>
    <row r="182" spans="2:11" x14ac:dyDescent="0.25">
      <c r="B182" s="208"/>
      <c r="C182" s="204">
        <v>75.272340442912935</v>
      </c>
      <c r="D182" s="247">
        <v>88.6</v>
      </c>
      <c r="E182" s="247">
        <v>57.1</v>
      </c>
      <c r="F182" s="242"/>
      <c r="H182" s="217"/>
      <c r="I182" s="248">
        <v>98.466924192873932</v>
      </c>
      <c r="J182" s="248">
        <v>99.385530000000003</v>
      </c>
    </row>
    <row r="183" spans="2:11" x14ac:dyDescent="0.25">
      <c r="B183" s="208"/>
      <c r="C183" s="204">
        <v>72.962738366862155</v>
      </c>
      <c r="D183" s="247">
        <v>88.7</v>
      </c>
      <c r="E183" s="247">
        <v>28.6</v>
      </c>
      <c r="F183" s="211" t="s">
        <v>205</v>
      </c>
      <c r="G183" s="212" t="s">
        <v>190</v>
      </c>
      <c r="H183" s="217"/>
      <c r="I183" s="248">
        <v>98.861059131144046</v>
      </c>
      <c r="J183" s="248">
        <v>99.575329999999994</v>
      </c>
      <c r="K183" s="213" t="s">
        <v>187</v>
      </c>
    </row>
    <row r="184" spans="2:11" ht="15" thickBot="1" x14ac:dyDescent="0.3">
      <c r="B184" s="208"/>
      <c r="C184" s="204">
        <v>78.336768514413507</v>
      </c>
      <c r="D184" s="247">
        <v>89.2</v>
      </c>
      <c r="E184" s="247">
        <v>57.1</v>
      </c>
      <c r="F184" s="214">
        <f>AVERAGE(C173:C184)</f>
        <v>79.224811806519313</v>
      </c>
      <c r="G184" s="215">
        <f>AVERAGE(E173:E184)</f>
        <v>37.508333333333333</v>
      </c>
      <c r="H184" s="217"/>
      <c r="I184" s="248">
        <v>99.234561898922877</v>
      </c>
      <c r="J184" s="248">
        <v>99.765659999999997</v>
      </c>
      <c r="K184" s="216">
        <f>AVERAGE(I173:I184)</f>
        <v>98.36780502563677</v>
      </c>
    </row>
    <row r="185" spans="2:11" ht="15" thickTop="1" x14ac:dyDescent="0.25">
      <c r="B185" s="194" t="s">
        <v>236</v>
      </c>
      <c r="C185" s="204">
        <v>77.73737961095722</v>
      </c>
      <c r="D185" s="247">
        <v>91.6</v>
      </c>
      <c r="E185" s="247">
        <v>57.1</v>
      </c>
      <c r="F185" s="242"/>
      <c r="G185" s="249"/>
      <c r="H185" s="194" t="s">
        <v>236</v>
      </c>
      <c r="I185" s="248">
        <v>99.519158617470666</v>
      </c>
      <c r="J185" s="248">
        <v>99.962310000000002</v>
      </c>
    </row>
    <row r="186" spans="2:11" x14ac:dyDescent="0.25">
      <c r="B186" s="208"/>
      <c r="C186" s="204">
        <v>79.174593776918584</v>
      </c>
      <c r="D186" s="247">
        <v>89.9</v>
      </c>
      <c r="E186" s="247">
        <v>42.9</v>
      </c>
      <c r="H186" s="217"/>
      <c r="I186" s="248">
        <v>99.700259128613311</v>
      </c>
      <c r="J186" s="248">
        <v>100.15940000000001</v>
      </c>
    </row>
    <row r="188" spans="2:11" x14ac:dyDescent="0.25">
      <c r="C188" s="250"/>
    </row>
  </sheetData>
  <mergeCells count="2">
    <mergeCell ref="B3:D3"/>
    <mergeCell ref="H3:J3"/>
  </mergeCells>
  <phoneticPr fontId="3"/>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P18" sqref="P18"/>
    </sheetView>
  </sheetViews>
  <sheetFormatPr defaultRowHeight="18.75" customHeight="1" x14ac:dyDescent="0.3"/>
  <cols>
    <col min="1" max="1" width="0.69921875" style="149" customWidth="1"/>
    <col min="2" max="2" width="15" style="149" customWidth="1"/>
    <col min="3" max="11" width="12.19921875" style="149" customWidth="1"/>
    <col min="12" max="14" width="8.796875" style="149"/>
    <col min="15" max="15" width="10.8984375" style="149" bestFit="1" customWidth="1"/>
    <col min="16" max="16384" width="8.796875" style="149"/>
  </cols>
  <sheetData>
    <row r="1" spans="1:11" s="251" customFormat="1" ht="24" x14ac:dyDescent="0.35">
      <c r="A1" s="74"/>
      <c r="B1" s="105"/>
      <c r="C1" s="104" t="s">
        <v>93</v>
      </c>
      <c r="D1" s="74"/>
      <c r="E1" s="74"/>
      <c r="F1" s="74"/>
      <c r="G1" s="74"/>
      <c r="H1" s="74"/>
      <c r="I1" s="74"/>
      <c r="J1" s="74"/>
      <c r="K1" s="74"/>
    </row>
    <row r="2" spans="1:11" s="252" customFormat="1" ht="19.5" x14ac:dyDescent="0.2">
      <c r="A2" s="117"/>
      <c r="B2" s="120"/>
      <c r="C2" s="119"/>
      <c r="D2" s="118" t="s">
        <v>62</v>
      </c>
      <c r="E2" s="117"/>
      <c r="F2" s="117"/>
      <c r="G2" s="117"/>
      <c r="H2" s="117"/>
      <c r="I2" s="117"/>
      <c r="J2" s="117"/>
      <c r="K2" s="117"/>
    </row>
    <row r="3" spans="1:11" s="253" customFormat="1" ht="6.75" customHeight="1" thickBot="1" x14ac:dyDescent="0.25">
      <c r="A3" s="121"/>
      <c r="B3" s="120"/>
      <c r="C3" s="119"/>
      <c r="D3" s="118"/>
      <c r="E3" s="117"/>
      <c r="F3" s="117"/>
      <c r="G3" s="117"/>
      <c r="H3" s="117"/>
      <c r="I3" s="117"/>
      <c r="J3" s="117"/>
      <c r="K3" s="117"/>
    </row>
    <row r="4" spans="1:11" ht="18.75" customHeight="1" x14ac:dyDescent="0.3">
      <c r="A4" s="2"/>
      <c r="B4" s="555" t="s">
        <v>51</v>
      </c>
      <c r="C4" s="560" t="s">
        <v>92</v>
      </c>
      <c r="D4" s="561"/>
      <c r="E4" s="561"/>
      <c r="F4" s="562"/>
      <c r="G4" s="560" t="s">
        <v>60</v>
      </c>
      <c r="H4" s="561"/>
      <c r="I4" s="562"/>
      <c r="J4" s="560" t="s">
        <v>61</v>
      </c>
      <c r="K4" s="561"/>
    </row>
    <row r="5" spans="1:11" ht="18.75" customHeight="1" x14ac:dyDescent="0.3">
      <c r="A5" s="2"/>
      <c r="B5" s="559"/>
      <c r="C5" s="563"/>
      <c r="D5" s="564"/>
      <c r="E5" s="564"/>
      <c r="F5" s="565"/>
      <c r="G5" s="596"/>
      <c r="H5" s="597"/>
      <c r="I5" s="598"/>
      <c r="J5" s="596"/>
      <c r="K5" s="597"/>
    </row>
    <row r="6" spans="1:11" ht="18.75" customHeight="1" x14ac:dyDescent="0.3">
      <c r="A6" s="2"/>
      <c r="B6" s="559"/>
      <c r="C6" s="548" t="s">
        <v>60</v>
      </c>
      <c r="D6" s="548" t="s">
        <v>59</v>
      </c>
      <c r="E6" s="116" t="s">
        <v>91</v>
      </c>
      <c r="F6" s="27"/>
      <c r="G6" s="115" t="s">
        <v>58</v>
      </c>
      <c r="H6" s="112" t="s">
        <v>90</v>
      </c>
      <c r="I6" s="114" t="s">
        <v>90</v>
      </c>
      <c r="J6" s="113" t="s">
        <v>58</v>
      </c>
      <c r="K6" s="112" t="s">
        <v>90</v>
      </c>
    </row>
    <row r="7" spans="1:11" ht="18.75" customHeight="1" x14ac:dyDescent="0.3">
      <c r="A7" s="2"/>
      <c r="B7" s="556"/>
      <c r="C7" s="549"/>
      <c r="D7" s="549"/>
      <c r="E7" s="110" t="s">
        <v>57</v>
      </c>
      <c r="F7" s="110" t="s">
        <v>89</v>
      </c>
      <c r="G7" s="111" t="s">
        <v>56</v>
      </c>
      <c r="H7" s="110" t="s">
        <v>87</v>
      </c>
      <c r="I7" s="110" t="s">
        <v>88</v>
      </c>
      <c r="J7" s="111" t="s">
        <v>56</v>
      </c>
      <c r="K7" s="110" t="s">
        <v>87</v>
      </c>
    </row>
    <row r="8" spans="1:11" ht="18.75" customHeight="1" x14ac:dyDescent="0.3">
      <c r="A8" s="2"/>
      <c r="B8" s="25"/>
      <c r="C8" s="13" t="s">
        <v>55</v>
      </c>
      <c r="D8" s="3" t="s">
        <v>55</v>
      </c>
      <c r="E8" s="3" t="s">
        <v>54</v>
      </c>
      <c r="F8" s="3" t="s">
        <v>54</v>
      </c>
      <c r="G8" s="62" t="s">
        <v>53</v>
      </c>
      <c r="H8" s="3" t="s">
        <v>53</v>
      </c>
      <c r="I8" s="3" t="s">
        <v>53</v>
      </c>
      <c r="J8" s="62" t="s">
        <v>53</v>
      </c>
      <c r="K8" s="3" t="s">
        <v>53</v>
      </c>
    </row>
    <row r="9" spans="1:11" ht="18.75" customHeight="1" x14ac:dyDescent="0.3">
      <c r="A9" s="2"/>
      <c r="B9" s="22" t="s">
        <v>208</v>
      </c>
      <c r="C9" s="13">
        <v>311.85899999999998</v>
      </c>
      <c r="D9" s="3">
        <v>361.4</v>
      </c>
      <c r="E9" s="109">
        <v>-0.8</v>
      </c>
      <c r="F9" s="254">
        <v>-0.1</v>
      </c>
      <c r="G9" s="13">
        <v>145.80000000000001</v>
      </c>
      <c r="H9" s="6">
        <v>136.30000000000001</v>
      </c>
      <c r="I9" s="6">
        <v>9.5</v>
      </c>
      <c r="J9" s="13">
        <v>149.30000000000001</v>
      </c>
      <c r="K9" s="3">
        <v>136.9</v>
      </c>
    </row>
    <row r="10" spans="1:11" ht="18.75" customHeight="1" x14ac:dyDescent="0.3">
      <c r="A10" s="2"/>
      <c r="B10" s="21" t="s">
        <v>2</v>
      </c>
      <c r="C10" s="13">
        <v>316.88099999999997</v>
      </c>
      <c r="D10" s="3">
        <v>367.9</v>
      </c>
      <c r="E10" s="109">
        <v>0.9</v>
      </c>
      <c r="F10" s="254">
        <v>1.1000000000000001</v>
      </c>
      <c r="G10" s="13">
        <v>145.80000000000001</v>
      </c>
      <c r="H10" s="6">
        <v>135.9</v>
      </c>
      <c r="I10" s="6">
        <v>9.9</v>
      </c>
      <c r="J10" s="13">
        <v>149.1</v>
      </c>
      <c r="K10" s="3">
        <v>136.30000000000001</v>
      </c>
    </row>
    <row r="11" spans="1:11" ht="18.75" customHeight="1" x14ac:dyDescent="0.3">
      <c r="A11" s="2"/>
      <c r="B11" s="21" t="s">
        <v>1</v>
      </c>
      <c r="C11" s="13">
        <v>309.11099999999999</v>
      </c>
      <c r="D11" s="3">
        <v>361.7</v>
      </c>
      <c r="E11" s="109">
        <v>-1.1000000000000001</v>
      </c>
      <c r="F11" s="254">
        <v>0.1</v>
      </c>
      <c r="G11" s="13">
        <v>149.80000000000001</v>
      </c>
      <c r="H11" s="6">
        <v>136.9</v>
      </c>
      <c r="I11" s="6">
        <v>12.9</v>
      </c>
      <c r="J11" s="13">
        <v>148.69999999999999</v>
      </c>
      <c r="K11" s="3">
        <v>135.80000000000001</v>
      </c>
    </row>
    <row r="12" spans="1:11" ht="18.75" customHeight="1" x14ac:dyDescent="0.3">
      <c r="A12" s="2"/>
      <c r="B12" s="21" t="s">
        <v>0</v>
      </c>
      <c r="C12" s="13">
        <v>309.98700000000002</v>
      </c>
      <c r="D12" s="3">
        <v>365.8</v>
      </c>
      <c r="E12" s="6">
        <v>0.4</v>
      </c>
      <c r="F12" s="254">
        <v>1.1000000000000001</v>
      </c>
      <c r="G12" s="13">
        <v>148.69999999999999</v>
      </c>
      <c r="H12" s="6">
        <v>135.19999999999999</v>
      </c>
      <c r="I12" s="6">
        <v>13.5</v>
      </c>
      <c r="J12" s="13">
        <v>148.5</v>
      </c>
      <c r="K12" s="3">
        <v>135.80000000000001</v>
      </c>
    </row>
    <row r="13" spans="1:11" ht="18.75" customHeight="1" x14ac:dyDescent="0.3">
      <c r="A13" s="2"/>
      <c r="B13" s="21" t="s">
        <v>71</v>
      </c>
      <c r="C13" s="13">
        <v>301.64699999999999</v>
      </c>
      <c r="D13" s="3">
        <v>368</v>
      </c>
      <c r="E13" s="109">
        <v>-2.6</v>
      </c>
      <c r="F13" s="254">
        <v>0.5</v>
      </c>
      <c r="G13" s="13">
        <v>146</v>
      </c>
      <c r="H13" s="6">
        <v>133.4</v>
      </c>
      <c r="I13" s="6">
        <v>12.6</v>
      </c>
      <c r="J13" s="13">
        <v>148.4</v>
      </c>
      <c r="K13" s="3">
        <v>135.69999999999999</v>
      </c>
    </row>
    <row r="14" spans="1:11" ht="18.75" customHeight="1" x14ac:dyDescent="0.3">
      <c r="A14" s="2"/>
      <c r="B14" s="21" t="s">
        <v>86</v>
      </c>
      <c r="C14" s="13">
        <v>312.26900000000001</v>
      </c>
      <c r="D14" s="3">
        <v>372.16399999999999</v>
      </c>
      <c r="E14" s="109">
        <v>3.5</v>
      </c>
      <c r="F14" s="254">
        <v>1.2</v>
      </c>
      <c r="G14" s="13">
        <v>143.6</v>
      </c>
      <c r="H14" s="6">
        <v>131.5</v>
      </c>
      <c r="I14" s="6">
        <v>12.1</v>
      </c>
      <c r="J14" s="13">
        <v>147.4</v>
      </c>
      <c r="K14" s="3">
        <v>134.9</v>
      </c>
    </row>
    <row r="15" spans="1:11" ht="18.75" customHeight="1" x14ac:dyDescent="0.3">
      <c r="A15" s="2"/>
      <c r="B15" s="21" t="s">
        <v>209</v>
      </c>
      <c r="C15" s="13">
        <v>309.267</v>
      </c>
      <c r="D15" s="3">
        <v>371.50700000000001</v>
      </c>
      <c r="E15" s="109">
        <v>-0.9</v>
      </c>
      <c r="F15" s="254">
        <v>-0.2</v>
      </c>
      <c r="G15" s="13">
        <v>143.6</v>
      </c>
      <c r="H15" s="6">
        <v>132.6</v>
      </c>
      <c r="I15" s="6">
        <v>11</v>
      </c>
      <c r="J15" s="13">
        <v>144.5</v>
      </c>
      <c r="K15" s="3">
        <v>132.1</v>
      </c>
    </row>
    <row r="16" spans="1:11" ht="18.75" customHeight="1" x14ac:dyDescent="0.3">
      <c r="A16" s="2"/>
      <c r="B16" s="21" t="s">
        <v>153</v>
      </c>
      <c r="C16" s="13">
        <v>307.07100000000003</v>
      </c>
      <c r="D16" s="3">
        <v>365.1</v>
      </c>
      <c r="E16" s="109">
        <v>-0.6</v>
      </c>
      <c r="F16" s="254">
        <v>-1.7</v>
      </c>
      <c r="G16" s="13">
        <v>140.19999999999999</v>
      </c>
      <c r="H16" s="6">
        <v>130.30000000000001</v>
      </c>
      <c r="I16" s="6">
        <v>9.9</v>
      </c>
      <c r="J16" s="13">
        <v>140.4</v>
      </c>
      <c r="K16" s="3">
        <v>129.6</v>
      </c>
    </row>
    <row r="17" spans="1:12" ht="18.75" customHeight="1" x14ac:dyDescent="0.3">
      <c r="A17" s="2"/>
      <c r="B17" s="255"/>
      <c r="C17" s="256"/>
      <c r="D17" s="257"/>
      <c r="E17" s="258"/>
      <c r="F17" s="259"/>
      <c r="G17" s="256"/>
      <c r="H17" s="260"/>
      <c r="I17" s="260"/>
      <c r="J17" s="256"/>
      <c r="K17" s="257"/>
      <c r="L17" s="261"/>
    </row>
    <row r="18" spans="1:12" ht="18.75" customHeight="1" x14ac:dyDescent="0.3">
      <c r="A18" s="2"/>
      <c r="B18" s="515" t="s">
        <v>323</v>
      </c>
      <c r="C18" s="16">
        <v>254.31800000000001</v>
      </c>
      <c r="D18" s="16">
        <v>298.57400000000001</v>
      </c>
      <c r="E18" s="16">
        <v>0.1</v>
      </c>
      <c r="F18" s="20">
        <v>0.7</v>
      </c>
      <c r="G18" s="16">
        <v>140.9</v>
      </c>
      <c r="H18" s="16">
        <v>129.80000000000001</v>
      </c>
      <c r="I18" s="20">
        <v>11.1</v>
      </c>
      <c r="J18" s="16">
        <v>139.80000000000001</v>
      </c>
      <c r="K18" s="16">
        <v>127.7</v>
      </c>
    </row>
    <row r="19" spans="1:12" ht="18.75" customHeight="1" x14ac:dyDescent="0.3">
      <c r="A19" s="2"/>
      <c r="B19" s="515" t="s">
        <v>324</v>
      </c>
      <c r="C19" s="16">
        <v>269.8</v>
      </c>
      <c r="D19" s="16">
        <v>317.82</v>
      </c>
      <c r="E19" s="16">
        <v>-1.7</v>
      </c>
      <c r="F19" s="20">
        <v>-0.1</v>
      </c>
      <c r="G19" s="16">
        <v>140.1</v>
      </c>
      <c r="H19" s="16">
        <v>129.19999999999999</v>
      </c>
      <c r="I19" s="20">
        <v>10.9</v>
      </c>
      <c r="J19" s="16">
        <v>142.1</v>
      </c>
      <c r="K19" s="16">
        <v>130.19999999999999</v>
      </c>
    </row>
    <row r="20" spans="1:12" ht="18.75" customHeight="1" x14ac:dyDescent="0.3">
      <c r="A20" s="2"/>
      <c r="B20" s="515" t="s">
        <v>311</v>
      </c>
      <c r="C20" s="16">
        <v>257.01299999999998</v>
      </c>
      <c r="D20" s="16">
        <v>307.79500000000002</v>
      </c>
      <c r="E20" s="16">
        <v>-2.2000000000000002</v>
      </c>
      <c r="F20" s="20">
        <v>-1</v>
      </c>
      <c r="G20" s="16">
        <v>144.6</v>
      </c>
      <c r="H20" s="16">
        <v>134.1</v>
      </c>
      <c r="I20" s="20">
        <v>10.5</v>
      </c>
      <c r="J20" s="16">
        <v>143.9</v>
      </c>
      <c r="K20" s="16">
        <v>133.30000000000001</v>
      </c>
    </row>
    <row r="21" spans="1:12" ht="18.75" customHeight="1" x14ac:dyDescent="0.3">
      <c r="A21" s="2"/>
      <c r="B21" s="515" t="s">
        <v>312</v>
      </c>
      <c r="C21" s="16">
        <v>256.91399999999999</v>
      </c>
      <c r="D21" s="16">
        <v>301.55900000000003</v>
      </c>
      <c r="E21" s="16">
        <v>-0.1</v>
      </c>
      <c r="F21" s="20">
        <v>-3.2</v>
      </c>
      <c r="G21" s="16">
        <v>130</v>
      </c>
      <c r="H21" s="16">
        <v>121.5</v>
      </c>
      <c r="I21" s="20">
        <v>8.5</v>
      </c>
      <c r="J21" s="16">
        <v>126.9</v>
      </c>
      <c r="K21" s="16">
        <v>118.3</v>
      </c>
    </row>
    <row r="22" spans="1:12" ht="18.75" customHeight="1" x14ac:dyDescent="0.3">
      <c r="A22" s="2"/>
      <c r="B22" s="515" t="s">
        <v>313</v>
      </c>
      <c r="C22" s="16">
        <v>442.36599999999999</v>
      </c>
      <c r="D22" s="16">
        <v>543.24300000000005</v>
      </c>
      <c r="E22" s="16">
        <v>0.8</v>
      </c>
      <c r="F22" s="20">
        <v>-2.8</v>
      </c>
      <c r="G22" s="16">
        <v>136.80000000000001</v>
      </c>
      <c r="H22" s="16">
        <v>127.7</v>
      </c>
      <c r="I22" s="20">
        <v>9.1</v>
      </c>
      <c r="J22" s="16">
        <v>141.30000000000001</v>
      </c>
      <c r="K22" s="16">
        <v>132</v>
      </c>
    </row>
    <row r="23" spans="1:12" ht="18.75" customHeight="1" x14ac:dyDescent="0.3">
      <c r="A23" s="2"/>
      <c r="B23" s="515" t="s">
        <v>314</v>
      </c>
      <c r="C23" s="16">
        <v>341.37400000000002</v>
      </c>
      <c r="D23" s="16">
        <v>419.36500000000001</v>
      </c>
      <c r="E23" s="16">
        <v>-1.2</v>
      </c>
      <c r="F23" s="20">
        <v>-1.4</v>
      </c>
      <c r="G23" s="16">
        <v>143.4</v>
      </c>
      <c r="H23" s="16">
        <v>133.80000000000001</v>
      </c>
      <c r="I23" s="20">
        <v>9.6</v>
      </c>
      <c r="J23" s="16">
        <v>145.80000000000001</v>
      </c>
      <c r="K23" s="16">
        <v>135.5</v>
      </c>
    </row>
    <row r="24" spans="1:12" ht="18.75" customHeight="1" x14ac:dyDescent="0.3">
      <c r="A24" s="2"/>
      <c r="B24" s="515" t="s">
        <v>315</v>
      </c>
      <c r="C24" s="16">
        <v>258.61</v>
      </c>
      <c r="D24" s="16">
        <v>302.20800000000003</v>
      </c>
      <c r="E24" s="16">
        <v>-1.8</v>
      </c>
      <c r="F24" s="20">
        <v>-1.5</v>
      </c>
      <c r="G24" s="16">
        <v>138.80000000000001</v>
      </c>
      <c r="H24" s="16">
        <v>129.4</v>
      </c>
      <c r="I24" s="20">
        <v>9.4</v>
      </c>
      <c r="J24" s="16">
        <v>133.69999999999999</v>
      </c>
      <c r="K24" s="16">
        <v>123.8</v>
      </c>
    </row>
    <row r="25" spans="1:12" ht="18.75" customHeight="1" x14ac:dyDescent="0.3">
      <c r="A25" s="2"/>
      <c r="B25" s="515" t="s">
        <v>316</v>
      </c>
      <c r="C25" s="16">
        <v>253.60599999999999</v>
      </c>
      <c r="D25" s="16">
        <v>300.76900000000001</v>
      </c>
      <c r="E25" s="16">
        <v>-0.1</v>
      </c>
      <c r="F25" s="20">
        <v>-1.4</v>
      </c>
      <c r="G25" s="16">
        <v>141.19999999999999</v>
      </c>
      <c r="H25" s="16">
        <v>132</v>
      </c>
      <c r="I25" s="20">
        <v>9.1999999999999993</v>
      </c>
      <c r="J25" s="16">
        <v>140.6</v>
      </c>
      <c r="K25" s="16">
        <v>129.9</v>
      </c>
    </row>
    <row r="26" spans="1:12" ht="18.75" customHeight="1" x14ac:dyDescent="0.3">
      <c r="A26" s="2"/>
      <c r="B26" s="515" t="s">
        <v>320</v>
      </c>
      <c r="C26" s="16">
        <v>256.952</v>
      </c>
      <c r="D26" s="16">
        <v>302.666</v>
      </c>
      <c r="E26" s="16">
        <v>0.4</v>
      </c>
      <c r="F26" s="20">
        <v>-0.9</v>
      </c>
      <c r="G26" s="16">
        <v>143.4</v>
      </c>
      <c r="H26" s="16">
        <v>134.19999999999999</v>
      </c>
      <c r="I26" s="20">
        <v>9.1999999999999993</v>
      </c>
      <c r="J26" s="16">
        <v>147.4</v>
      </c>
      <c r="K26" s="16">
        <v>136.1</v>
      </c>
    </row>
    <row r="27" spans="1:12" ht="18.75" customHeight="1" x14ac:dyDescent="0.3">
      <c r="A27" s="2"/>
      <c r="B27" s="515" t="s">
        <v>321</v>
      </c>
      <c r="C27" s="16">
        <v>270.94499999999999</v>
      </c>
      <c r="D27" s="16">
        <v>315.33199999999999</v>
      </c>
      <c r="E27" s="16">
        <v>-0.7</v>
      </c>
      <c r="F27" s="20">
        <v>-2.6</v>
      </c>
      <c r="G27" s="16">
        <v>143.19999999999999</v>
      </c>
      <c r="H27" s="16">
        <v>133.6</v>
      </c>
      <c r="I27" s="20">
        <v>9.6</v>
      </c>
      <c r="J27" s="16">
        <v>143.4</v>
      </c>
      <c r="K27" s="16">
        <v>132</v>
      </c>
    </row>
    <row r="28" spans="1:12" ht="18.75" customHeight="1" x14ac:dyDescent="0.3">
      <c r="A28" s="2"/>
      <c r="B28" s="515" t="s">
        <v>322</v>
      </c>
      <c r="C28" s="16">
        <v>552.36099999999999</v>
      </c>
      <c r="D28" s="16">
        <v>665.65</v>
      </c>
      <c r="E28" s="16">
        <v>-2.4</v>
      </c>
      <c r="F28" s="20">
        <v>-3</v>
      </c>
      <c r="G28" s="16">
        <v>141.80000000000001</v>
      </c>
      <c r="H28" s="16">
        <v>131.30000000000001</v>
      </c>
      <c r="I28" s="20">
        <v>10.5</v>
      </c>
      <c r="J28" s="16">
        <v>142.30000000000001</v>
      </c>
      <c r="K28" s="16">
        <v>130.80000000000001</v>
      </c>
    </row>
    <row r="29" spans="1:12" ht="18.75" customHeight="1" x14ac:dyDescent="0.3">
      <c r="A29" s="2"/>
      <c r="B29" s="515" t="s">
        <v>317</v>
      </c>
      <c r="C29" s="16">
        <v>283.01299999999998</v>
      </c>
      <c r="D29" s="16">
        <v>304.56900000000002</v>
      </c>
      <c r="E29" s="16">
        <v>4</v>
      </c>
      <c r="F29" s="20">
        <v>-0.7</v>
      </c>
      <c r="G29" s="16">
        <v>138.80000000000001</v>
      </c>
      <c r="H29" s="16">
        <v>128.6</v>
      </c>
      <c r="I29" s="20">
        <v>10.199999999999999</v>
      </c>
      <c r="J29" s="16">
        <v>135.1</v>
      </c>
      <c r="K29" s="16">
        <v>124.1</v>
      </c>
    </row>
    <row r="30" spans="1:12" ht="18.75" customHeight="1" x14ac:dyDescent="0.3">
      <c r="A30" s="2"/>
      <c r="B30" s="515" t="s">
        <v>325</v>
      </c>
      <c r="C30" s="16">
        <v>261.46699999999998</v>
      </c>
      <c r="D30" s="16">
        <v>298.04700000000003</v>
      </c>
      <c r="E30" s="16">
        <v>2.8</v>
      </c>
      <c r="F30" s="20">
        <v>-0.1</v>
      </c>
      <c r="G30" s="16">
        <v>139.6</v>
      </c>
      <c r="H30" s="16">
        <v>129.6</v>
      </c>
      <c r="I30" s="20">
        <v>10</v>
      </c>
      <c r="J30" s="16">
        <v>135.4</v>
      </c>
      <c r="K30" s="16">
        <v>124.3</v>
      </c>
    </row>
    <row r="31" spans="1:12" ht="18.75" customHeight="1" thickBot="1" x14ac:dyDescent="0.35">
      <c r="A31" s="7"/>
      <c r="B31" s="108"/>
      <c r="C31" s="8"/>
      <c r="D31" s="7"/>
      <c r="E31" s="41"/>
      <c r="F31" s="107"/>
      <c r="G31" s="41"/>
      <c r="H31" s="41"/>
      <c r="I31" s="106"/>
      <c r="J31" s="41"/>
      <c r="K31" s="41"/>
    </row>
    <row r="32" spans="1:12" ht="18.75" customHeight="1" x14ac:dyDescent="0.3">
      <c r="A32" s="2"/>
      <c r="B32" s="3" t="s">
        <v>85</v>
      </c>
      <c r="C32" s="1" t="s">
        <v>52</v>
      </c>
      <c r="D32" s="2"/>
      <c r="E32" s="2"/>
      <c r="F32" s="2"/>
      <c r="G32" s="2"/>
      <c r="H32" s="2"/>
      <c r="I32" s="2"/>
      <c r="J32" s="2"/>
      <c r="K32" s="2"/>
    </row>
    <row r="33" spans="1:11" ht="18.75" customHeight="1" x14ac:dyDescent="0.3">
      <c r="A33" s="2"/>
      <c r="B33" s="3" t="s">
        <v>84</v>
      </c>
      <c r="C33" s="1" t="s">
        <v>240</v>
      </c>
      <c r="D33" s="2"/>
      <c r="E33" s="2"/>
      <c r="F33" s="2"/>
      <c r="G33" s="2"/>
      <c r="H33" s="2"/>
      <c r="I33" s="2"/>
      <c r="J33" s="2"/>
      <c r="K33" s="2"/>
    </row>
    <row r="34" spans="1:11" ht="18.75" customHeight="1" x14ac:dyDescent="0.3">
      <c r="A34" s="2"/>
      <c r="B34" s="514"/>
      <c r="C34" s="1"/>
      <c r="D34" s="2"/>
      <c r="E34" s="2"/>
      <c r="F34" s="2"/>
      <c r="G34" s="2"/>
      <c r="H34" s="2"/>
      <c r="I34" s="2"/>
      <c r="J34" s="2"/>
      <c r="K34" s="2"/>
    </row>
    <row r="35" spans="1:11" ht="18.75" customHeight="1" x14ac:dyDescent="0.3">
      <c r="A35" s="2"/>
      <c r="B35" s="514"/>
      <c r="C35" s="37"/>
      <c r="D35" s="2"/>
      <c r="E35" s="2"/>
      <c r="F35" s="2"/>
      <c r="G35" s="2"/>
      <c r="H35" s="2"/>
      <c r="I35" s="2"/>
      <c r="J35" s="2"/>
      <c r="K35" s="2"/>
    </row>
    <row r="36" spans="1:11" s="251" customFormat="1" ht="24" x14ac:dyDescent="0.35">
      <c r="A36" s="74"/>
      <c r="B36" s="105"/>
      <c r="C36" s="104" t="s">
        <v>83</v>
      </c>
      <c r="D36" s="71"/>
      <c r="E36" s="71"/>
      <c r="F36" s="71"/>
      <c r="G36" s="71"/>
      <c r="H36" s="71"/>
      <c r="I36" s="71"/>
      <c r="J36" s="71"/>
      <c r="K36" s="71"/>
    </row>
    <row r="37" spans="1:11" s="150" customFormat="1" ht="19.5" x14ac:dyDescent="0.3">
      <c r="A37" s="5"/>
      <c r="B37" s="86"/>
      <c r="C37" s="5"/>
      <c r="D37" s="103" t="s">
        <v>82</v>
      </c>
      <c r="E37" s="5"/>
      <c r="F37" s="5"/>
      <c r="G37" s="5"/>
      <c r="H37" s="5"/>
      <c r="I37" s="5"/>
      <c r="J37" s="5"/>
      <c r="K37" s="5"/>
    </row>
    <row r="38" spans="1:11" ht="7.5" customHeight="1" thickBot="1" x14ac:dyDescent="0.35">
      <c r="A38" s="2"/>
      <c r="B38" s="86"/>
      <c r="C38" s="5"/>
      <c r="D38" s="103"/>
      <c r="E38" s="5"/>
      <c r="F38" s="5"/>
      <c r="G38" s="5"/>
      <c r="H38" s="5"/>
      <c r="I38" s="5"/>
      <c r="J38" s="5"/>
      <c r="K38" s="5"/>
    </row>
    <row r="39" spans="1:11" ht="18.75" customHeight="1" x14ac:dyDescent="0.3">
      <c r="A39" s="2"/>
      <c r="B39" s="555" t="s">
        <v>51</v>
      </c>
      <c r="C39" s="587" t="s">
        <v>50</v>
      </c>
      <c r="D39" s="588"/>
      <c r="E39" s="588"/>
      <c r="F39" s="588"/>
      <c r="G39" s="588"/>
      <c r="H39" s="589"/>
      <c r="I39" s="587" t="s">
        <v>49</v>
      </c>
      <c r="J39" s="588"/>
      <c r="K39" s="5"/>
    </row>
    <row r="40" spans="1:11" ht="18.75" customHeight="1" x14ac:dyDescent="0.3">
      <c r="A40" s="2"/>
      <c r="B40" s="559"/>
      <c r="C40" s="102" t="s">
        <v>46</v>
      </c>
      <c r="D40" s="101"/>
      <c r="E40" s="100" t="s">
        <v>48</v>
      </c>
      <c r="F40" s="101"/>
      <c r="G40" s="100" t="s">
        <v>47</v>
      </c>
      <c r="H40" s="101"/>
      <c r="I40" s="100" t="s">
        <v>46</v>
      </c>
      <c r="J40" s="99"/>
      <c r="K40" s="5"/>
    </row>
    <row r="41" spans="1:11" ht="18.75" customHeight="1" x14ac:dyDescent="0.3">
      <c r="A41" s="2"/>
      <c r="B41" s="556"/>
      <c r="C41" s="98" t="s">
        <v>45</v>
      </c>
      <c r="D41" s="98" t="s">
        <v>44</v>
      </c>
      <c r="E41" s="98" t="s">
        <v>45</v>
      </c>
      <c r="F41" s="98" t="s">
        <v>44</v>
      </c>
      <c r="G41" s="98" t="s">
        <v>45</v>
      </c>
      <c r="H41" s="98" t="s">
        <v>44</v>
      </c>
      <c r="I41" s="97" t="s">
        <v>45</v>
      </c>
      <c r="J41" s="96" t="s">
        <v>44</v>
      </c>
      <c r="K41" s="39"/>
    </row>
    <row r="42" spans="1:11" ht="18.75" customHeight="1" x14ac:dyDescent="0.3">
      <c r="A42" s="2"/>
      <c r="B42" s="25"/>
      <c r="C42" s="13" t="s">
        <v>42</v>
      </c>
      <c r="D42" s="95" t="s">
        <v>81</v>
      </c>
      <c r="E42" s="3" t="s">
        <v>43</v>
      </c>
      <c r="F42" s="6" t="s">
        <v>43</v>
      </c>
      <c r="G42" s="6" t="s">
        <v>43</v>
      </c>
      <c r="H42" s="6" t="s">
        <v>43</v>
      </c>
      <c r="I42" s="13" t="s">
        <v>42</v>
      </c>
      <c r="J42" s="3" t="s">
        <v>42</v>
      </c>
      <c r="K42" s="39"/>
    </row>
    <row r="43" spans="1:11" ht="18.75" customHeight="1" x14ac:dyDescent="0.3">
      <c r="A43" s="2"/>
      <c r="B43" s="21" t="s">
        <v>210</v>
      </c>
      <c r="C43" s="89">
        <v>1.29</v>
      </c>
      <c r="D43" s="87">
        <v>0.81</v>
      </c>
      <c r="E43" s="57">
        <v>4246</v>
      </c>
      <c r="F43" s="57">
        <v>17182</v>
      </c>
      <c r="G43" s="57">
        <v>5610</v>
      </c>
      <c r="H43" s="57">
        <v>14364</v>
      </c>
      <c r="I43" s="89">
        <v>1.28</v>
      </c>
      <c r="J43" s="88">
        <v>0.8</v>
      </c>
      <c r="K43" s="39"/>
    </row>
    <row r="44" spans="1:11" ht="18.75" customHeight="1" x14ac:dyDescent="0.3">
      <c r="A44" s="2"/>
      <c r="B44" s="21" t="s">
        <v>211</v>
      </c>
      <c r="C44" s="94">
        <v>1.39</v>
      </c>
      <c r="D44" s="93">
        <v>0.89</v>
      </c>
      <c r="E44" s="56">
        <v>4005</v>
      </c>
      <c r="F44" s="56">
        <v>16356</v>
      </c>
      <c r="G44" s="56">
        <v>5727</v>
      </c>
      <c r="H44" s="56">
        <v>14872</v>
      </c>
      <c r="I44" s="89">
        <v>1.46</v>
      </c>
      <c r="J44" s="88">
        <v>0.93</v>
      </c>
      <c r="K44" s="5"/>
    </row>
    <row r="45" spans="1:11" ht="18.75" customHeight="1" x14ac:dyDescent="0.3">
      <c r="A45" s="2"/>
      <c r="B45" s="21" t="s">
        <v>2</v>
      </c>
      <c r="C45" s="94">
        <v>1.53</v>
      </c>
      <c r="D45" s="93">
        <v>0.99</v>
      </c>
      <c r="E45" s="56">
        <v>3672</v>
      </c>
      <c r="F45" s="56">
        <v>15173</v>
      </c>
      <c r="G45" s="56">
        <v>5654</v>
      </c>
      <c r="H45" s="56">
        <v>15175</v>
      </c>
      <c r="I45" s="89">
        <v>1.66</v>
      </c>
      <c r="J45" s="88">
        <v>1.0900000000000001</v>
      </c>
      <c r="K45" s="5"/>
    </row>
    <row r="46" spans="1:11" ht="18.75" customHeight="1" x14ac:dyDescent="0.3">
      <c r="A46" s="2"/>
      <c r="B46" s="21" t="s">
        <v>1</v>
      </c>
      <c r="C46" s="94">
        <v>1.62</v>
      </c>
      <c r="D46" s="93">
        <v>1.05</v>
      </c>
      <c r="E46" s="56">
        <v>3623</v>
      </c>
      <c r="F46" s="56">
        <v>14790</v>
      </c>
      <c r="G46" s="56">
        <v>5985</v>
      </c>
      <c r="H46" s="56">
        <v>15904</v>
      </c>
      <c r="I46" s="89">
        <v>1.8</v>
      </c>
      <c r="J46" s="88">
        <v>1.2</v>
      </c>
      <c r="K46" s="5"/>
    </row>
    <row r="47" spans="1:11" ht="18.75" customHeight="1" x14ac:dyDescent="0.3">
      <c r="A47" s="2"/>
      <c r="B47" s="21" t="s">
        <v>0</v>
      </c>
      <c r="C47" s="94">
        <v>1.78</v>
      </c>
      <c r="D47" s="93">
        <v>1.1599999999999999</v>
      </c>
      <c r="E47" s="56">
        <v>3378</v>
      </c>
      <c r="F47" s="56">
        <v>14036</v>
      </c>
      <c r="G47" s="56">
        <v>6149</v>
      </c>
      <c r="H47" s="56">
        <v>16621</v>
      </c>
      <c r="I47" s="89">
        <v>2.04</v>
      </c>
      <c r="J47" s="88">
        <v>1.36</v>
      </c>
      <c r="K47" s="5"/>
    </row>
    <row r="48" spans="1:11" ht="18.75" customHeight="1" x14ac:dyDescent="0.3">
      <c r="A48" s="2"/>
      <c r="B48" s="21" t="s">
        <v>71</v>
      </c>
      <c r="C48" s="94">
        <v>1.93</v>
      </c>
      <c r="D48" s="93">
        <v>1.27</v>
      </c>
      <c r="E48" s="56">
        <v>3227</v>
      </c>
      <c r="F48" s="56">
        <v>13356</v>
      </c>
      <c r="G48" s="56">
        <v>6284</v>
      </c>
      <c r="H48" s="56">
        <v>17196</v>
      </c>
      <c r="I48" s="89">
        <v>2.2400000000000002</v>
      </c>
      <c r="J48" s="88">
        <v>1.5</v>
      </c>
      <c r="K48" s="5"/>
    </row>
    <row r="49" spans="1:11" ht="18.75" customHeight="1" x14ac:dyDescent="0.3">
      <c r="A49" s="2"/>
      <c r="B49" s="21" t="s">
        <v>86</v>
      </c>
      <c r="C49" s="94">
        <v>2.0099999999999998</v>
      </c>
      <c r="D49" s="93">
        <v>1.34</v>
      </c>
      <c r="E49" s="56">
        <v>3077</v>
      </c>
      <c r="F49" s="56">
        <v>12843</v>
      </c>
      <c r="G49" s="56">
        <v>6365</v>
      </c>
      <c r="H49" s="56">
        <v>17494</v>
      </c>
      <c r="I49" s="89">
        <v>2.39</v>
      </c>
      <c r="J49" s="88">
        <v>1.61</v>
      </c>
      <c r="K49" s="5"/>
    </row>
    <row r="50" spans="1:11" ht="18.75" customHeight="1" x14ac:dyDescent="0.3">
      <c r="A50" s="2"/>
      <c r="B50" s="21" t="s">
        <v>152</v>
      </c>
      <c r="C50" s="94">
        <v>2.15</v>
      </c>
      <c r="D50" s="93">
        <v>1.41</v>
      </c>
      <c r="E50" s="56">
        <v>3062</v>
      </c>
      <c r="F50" s="56">
        <v>12933</v>
      </c>
      <c r="G50" s="56">
        <v>6323</v>
      </c>
      <c r="H50" s="56">
        <v>17653</v>
      </c>
      <c r="I50" s="89">
        <v>2.42</v>
      </c>
      <c r="J50" s="88">
        <v>1.6</v>
      </c>
      <c r="K50" s="5"/>
    </row>
    <row r="51" spans="1:11" ht="18.75" customHeight="1" x14ac:dyDescent="0.3">
      <c r="A51" s="2"/>
      <c r="B51" s="262"/>
      <c r="C51" s="89"/>
      <c r="D51" s="87"/>
      <c r="E51" s="57"/>
      <c r="F51" s="57"/>
      <c r="G51" s="57"/>
      <c r="H51" s="57"/>
      <c r="I51" s="89"/>
      <c r="J51" s="88"/>
      <c r="K51" s="5"/>
    </row>
    <row r="52" spans="1:11" ht="18.75" customHeight="1" x14ac:dyDescent="0.3">
      <c r="A52" s="2"/>
      <c r="B52" s="2"/>
      <c r="C52" s="91" t="s">
        <v>13</v>
      </c>
      <c r="D52" s="92"/>
      <c r="E52" s="57"/>
      <c r="F52" s="86"/>
      <c r="G52" s="86"/>
      <c r="H52" s="57"/>
      <c r="I52" s="91" t="s">
        <v>13</v>
      </c>
      <c r="J52" s="90"/>
      <c r="K52" s="5"/>
    </row>
    <row r="53" spans="1:11" ht="18.75" customHeight="1" x14ac:dyDescent="0.3">
      <c r="A53" s="2"/>
      <c r="B53" s="515" t="s">
        <v>326</v>
      </c>
      <c r="C53" s="77">
        <v>1.81</v>
      </c>
      <c r="D53" s="87">
        <v>1.18</v>
      </c>
      <c r="E53" s="86">
        <v>3276</v>
      </c>
      <c r="F53" s="86">
        <v>13767</v>
      </c>
      <c r="G53" s="86">
        <v>5570</v>
      </c>
      <c r="H53" s="85">
        <v>16277</v>
      </c>
      <c r="I53" s="84">
        <v>2.2400000000000002</v>
      </c>
      <c r="J53" s="77">
        <v>1.4</v>
      </c>
      <c r="K53" s="5"/>
    </row>
    <row r="54" spans="1:11" ht="18.75" customHeight="1" x14ac:dyDescent="0.3">
      <c r="A54" s="2"/>
      <c r="B54" s="515" t="s">
        <v>311</v>
      </c>
      <c r="C54" s="77">
        <v>1.76</v>
      </c>
      <c r="D54" s="87">
        <v>1.1399999999999999</v>
      </c>
      <c r="E54" s="86">
        <v>3967</v>
      </c>
      <c r="F54" s="86">
        <v>14204</v>
      </c>
      <c r="G54" s="86">
        <v>4926</v>
      </c>
      <c r="H54" s="85">
        <v>14812</v>
      </c>
      <c r="I54" s="84">
        <v>1.81</v>
      </c>
      <c r="J54" s="77">
        <v>1.3</v>
      </c>
      <c r="K54" s="5"/>
    </row>
    <row r="55" spans="1:11" ht="18.75" customHeight="1" x14ac:dyDescent="0.3">
      <c r="A55" s="2"/>
      <c r="B55" s="515" t="s">
        <v>312</v>
      </c>
      <c r="C55" s="77">
        <v>1.73</v>
      </c>
      <c r="D55" s="87">
        <v>1.05</v>
      </c>
      <c r="E55" s="86">
        <v>2955</v>
      </c>
      <c r="F55" s="86">
        <v>14122</v>
      </c>
      <c r="G55" s="86">
        <v>4660</v>
      </c>
      <c r="H55" s="85">
        <v>13279</v>
      </c>
      <c r="I55" s="84">
        <v>1.91</v>
      </c>
      <c r="J55" s="77">
        <v>1.18</v>
      </c>
      <c r="K55" s="5"/>
    </row>
    <row r="56" spans="1:11" ht="18.75" customHeight="1" x14ac:dyDescent="0.3">
      <c r="A56" s="2"/>
      <c r="B56" s="515" t="s">
        <v>313</v>
      </c>
      <c r="C56" s="77">
        <v>1.79</v>
      </c>
      <c r="D56" s="87">
        <v>1.05</v>
      </c>
      <c r="E56" s="86">
        <v>3273</v>
      </c>
      <c r="F56" s="86">
        <v>14383</v>
      </c>
      <c r="G56" s="86">
        <v>5694</v>
      </c>
      <c r="H56" s="85">
        <v>13784</v>
      </c>
      <c r="I56" s="84">
        <v>1.71</v>
      </c>
      <c r="J56" s="77">
        <v>1.1200000000000001</v>
      </c>
      <c r="K56" s="5"/>
    </row>
    <row r="57" spans="1:11" ht="18.75" customHeight="1" x14ac:dyDescent="0.3">
      <c r="A57" s="2"/>
      <c r="B57" s="515" t="s">
        <v>314</v>
      </c>
      <c r="C57" s="77">
        <v>1.63</v>
      </c>
      <c r="D57" s="87">
        <v>1.02</v>
      </c>
      <c r="E57" s="86">
        <v>3046</v>
      </c>
      <c r="F57" s="86">
        <v>14495</v>
      </c>
      <c r="G57" s="86">
        <v>5134</v>
      </c>
      <c r="H57" s="85">
        <v>14142</v>
      </c>
      <c r="I57" s="84">
        <v>1.7</v>
      </c>
      <c r="J57" s="77">
        <v>1.0900000000000001</v>
      </c>
      <c r="K57" s="5"/>
    </row>
    <row r="58" spans="1:11" ht="18.75" customHeight="1" x14ac:dyDescent="0.3">
      <c r="A58" s="2"/>
      <c r="B58" s="515" t="s">
        <v>315</v>
      </c>
      <c r="C58" s="77">
        <v>1.66</v>
      </c>
      <c r="D58" s="87">
        <v>0.97</v>
      </c>
      <c r="E58" s="86">
        <v>2737</v>
      </c>
      <c r="F58" s="86">
        <v>14804</v>
      </c>
      <c r="G58" s="86">
        <v>5056</v>
      </c>
      <c r="H58" s="85">
        <v>14364</v>
      </c>
      <c r="I58" s="84">
        <v>1.83</v>
      </c>
      <c r="J58" s="77">
        <v>1.05</v>
      </c>
      <c r="K58" s="5"/>
    </row>
    <row r="59" spans="1:11" ht="18.75" customHeight="1" x14ac:dyDescent="0.3">
      <c r="A59" s="2"/>
      <c r="B59" s="515" t="s">
        <v>316</v>
      </c>
      <c r="C59" s="77">
        <v>1.84</v>
      </c>
      <c r="D59" s="87">
        <v>0.96</v>
      </c>
      <c r="E59" s="86">
        <v>2981</v>
      </c>
      <c r="F59" s="86">
        <v>15316</v>
      </c>
      <c r="G59" s="86">
        <v>5755</v>
      </c>
      <c r="H59" s="85">
        <v>14735</v>
      </c>
      <c r="I59" s="84">
        <v>1.97</v>
      </c>
      <c r="J59" s="77">
        <v>1.04</v>
      </c>
      <c r="K59" s="5"/>
    </row>
    <row r="60" spans="1:11" ht="18.75" customHeight="1" x14ac:dyDescent="0.3">
      <c r="A60" s="2"/>
      <c r="B60" s="515" t="s">
        <v>320</v>
      </c>
      <c r="C60" s="77">
        <v>1.76</v>
      </c>
      <c r="D60" s="87">
        <v>0.95</v>
      </c>
      <c r="E60" s="86">
        <v>3204</v>
      </c>
      <c r="F60" s="86">
        <v>15747</v>
      </c>
      <c r="G60" s="86">
        <v>5675</v>
      </c>
      <c r="H60" s="85">
        <v>15354</v>
      </c>
      <c r="I60" s="84">
        <v>1.84</v>
      </c>
      <c r="J60" s="77">
        <v>1.04</v>
      </c>
      <c r="K60" s="5"/>
    </row>
    <row r="61" spans="1:11" ht="18.75" customHeight="1" x14ac:dyDescent="0.3">
      <c r="A61" s="2"/>
      <c r="B61" s="515" t="s">
        <v>321</v>
      </c>
      <c r="C61" s="77">
        <v>1.8</v>
      </c>
      <c r="D61" s="87">
        <v>0.92</v>
      </c>
      <c r="E61" s="86">
        <v>2398</v>
      </c>
      <c r="F61" s="86">
        <v>15189</v>
      </c>
      <c r="G61" s="86">
        <v>5516</v>
      </c>
      <c r="H61" s="85">
        <v>15586</v>
      </c>
      <c r="I61" s="84">
        <v>2.04</v>
      </c>
      <c r="J61" s="77">
        <v>1.05</v>
      </c>
      <c r="K61" s="5"/>
    </row>
    <row r="62" spans="1:11" ht="18.75" customHeight="1" x14ac:dyDescent="0.3">
      <c r="A62" s="2"/>
      <c r="B62" s="515" t="s">
        <v>322</v>
      </c>
      <c r="C62" s="77">
        <v>1.78</v>
      </c>
      <c r="D62" s="87">
        <v>0.91</v>
      </c>
      <c r="E62" s="86">
        <v>2310</v>
      </c>
      <c r="F62" s="86">
        <v>14500</v>
      </c>
      <c r="G62" s="86">
        <v>5443</v>
      </c>
      <c r="H62" s="85">
        <v>15274</v>
      </c>
      <c r="I62" s="84">
        <v>2.11</v>
      </c>
      <c r="J62" s="77">
        <v>1.05</v>
      </c>
      <c r="K62" s="5"/>
    </row>
    <row r="63" spans="1:11" ht="18.75" customHeight="1" x14ac:dyDescent="0.3">
      <c r="A63" s="2"/>
      <c r="B63" s="515" t="s">
        <v>317</v>
      </c>
      <c r="C63" s="77">
        <v>1.93</v>
      </c>
      <c r="D63" s="87">
        <v>1</v>
      </c>
      <c r="E63" s="86">
        <v>3143</v>
      </c>
      <c r="F63" s="86">
        <v>14599</v>
      </c>
      <c r="G63" s="86">
        <v>5578</v>
      </c>
      <c r="H63" s="85">
        <v>15146</v>
      </c>
      <c r="I63" s="84">
        <v>2.0299999999999998</v>
      </c>
      <c r="J63" s="77">
        <v>1.1000000000000001</v>
      </c>
      <c r="K63" s="5"/>
    </row>
    <row r="64" spans="1:11" ht="18.75" customHeight="1" x14ac:dyDescent="0.3">
      <c r="A64" s="2"/>
      <c r="B64" s="515" t="s">
        <v>325</v>
      </c>
      <c r="C64" s="77">
        <v>1.69</v>
      </c>
      <c r="D64" s="87">
        <v>1</v>
      </c>
      <c r="E64" s="86">
        <v>3104</v>
      </c>
      <c r="F64" s="86">
        <v>14854</v>
      </c>
      <c r="G64" s="86">
        <v>5781</v>
      </c>
      <c r="H64" s="85">
        <v>15565</v>
      </c>
      <c r="I64" s="84">
        <v>1.88</v>
      </c>
      <c r="J64" s="77">
        <v>1.0900000000000001</v>
      </c>
      <c r="K64" s="5"/>
    </row>
    <row r="65" spans="1:11" ht="18.75" customHeight="1" x14ac:dyDescent="0.3">
      <c r="A65" s="2"/>
      <c r="B65" s="515" t="s">
        <v>324</v>
      </c>
      <c r="C65" s="77">
        <v>1.93</v>
      </c>
      <c r="D65" s="87">
        <v>1.06</v>
      </c>
      <c r="E65" s="86">
        <v>3515</v>
      </c>
      <c r="F65" s="86">
        <v>15367</v>
      </c>
      <c r="G65" s="86">
        <v>6174</v>
      </c>
      <c r="H65" s="85">
        <v>16205</v>
      </c>
      <c r="I65" s="84">
        <v>1.99</v>
      </c>
      <c r="J65" s="77">
        <v>1.1000000000000001</v>
      </c>
      <c r="K65" s="5"/>
    </row>
    <row r="66" spans="1:11" ht="18.75" customHeight="1" thickBot="1" x14ac:dyDescent="0.35">
      <c r="A66" s="2"/>
      <c r="B66" s="83"/>
      <c r="C66" s="79"/>
      <c r="D66" s="82"/>
      <c r="E66" s="81"/>
      <c r="F66" s="81"/>
      <c r="G66" s="81"/>
      <c r="H66" s="80"/>
      <c r="I66" s="29"/>
      <c r="J66" s="79"/>
      <c r="K66" s="5"/>
    </row>
    <row r="67" spans="1:11" ht="18.75" customHeight="1" x14ac:dyDescent="0.3">
      <c r="A67" s="2"/>
      <c r="B67" s="6" t="s">
        <v>70</v>
      </c>
      <c r="C67" s="77" t="s">
        <v>212</v>
      </c>
      <c r="D67" s="77"/>
      <c r="E67" s="78"/>
      <c r="F67" s="78"/>
      <c r="G67" s="78"/>
      <c r="H67" s="78"/>
      <c r="I67" s="28"/>
      <c r="J67" s="77"/>
      <c r="K67" s="5"/>
    </row>
    <row r="68" spans="1:11" ht="18.75" customHeight="1" x14ac:dyDescent="0.35">
      <c r="A68" s="74"/>
      <c r="B68" s="5"/>
      <c r="C68" s="76"/>
      <c r="D68" s="5"/>
      <c r="E68" s="75"/>
      <c r="F68" s="5"/>
      <c r="G68" s="75"/>
      <c r="H68" s="5"/>
      <c r="I68" s="75"/>
      <c r="J68" s="5"/>
      <c r="K68" s="5"/>
    </row>
    <row r="69" spans="1:11" s="251" customFormat="1" ht="24" x14ac:dyDescent="0.35">
      <c r="A69" s="2"/>
      <c r="B69" s="73"/>
      <c r="C69" s="35" t="s">
        <v>80</v>
      </c>
      <c r="D69" s="71"/>
      <c r="E69" s="72"/>
      <c r="F69" s="71"/>
      <c r="G69" s="72"/>
      <c r="H69" s="71"/>
      <c r="I69" s="72"/>
      <c r="J69" s="71"/>
      <c r="K69" s="71"/>
    </row>
    <row r="70" spans="1:11" ht="18.75" customHeight="1" thickBot="1" x14ac:dyDescent="0.35">
      <c r="A70" s="2"/>
      <c r="B70" s="32"/>
      <c r="C70" s="70"/>
      <c r="D70" s="7"/>
      <c r="E70" s="29"/>
      <c r="F70" s="7"/>
      <c r="G70" s="29"/>
      <c r="H70" s="7"/>
      <c r="I70" s="29"/>
      <c r="J70" s="7"/>
      <c r="K70" s="5"/>
    </row>
    <row r="71" spans="1:11" ht="18.75" customHeight="1" x14ac:dyDescent="0.3">
      <c r="A71" s="2"/>
      <c r="B71" s="555" t="s">
        <v>79</v>
      </c>
      <c r="C71" s="69"/>
      <c r="D71" s="590" t="s">
        <v>78</v>
      </c>
      <c r="E71" s="543"/>
      <c r="F71" s="590" t="s">
        <v>41</v>
      </c>
      <c r="G71" s="543"/>
      <c r="H71" s="66" t="s">
        <v>40</v>
      </c>
      <c r="I71" s="13" t="s">
        <v>39</v>
      </c>
      <c r="J71" s="39" t="s">
        <v>38</v>
      </c>
      <c r="K71" s="5"/>
    </row>
    <row r="72" spans="1:11" ht="18.75" customHeight="1" x14ac:dyDescent="0.3">
      <c r="A72" s="2"/>
      <c r="B72" s="559"/>
      <c r="C72" s="68" t="s">
        <v>37</v>
      </c>
      <c r="D72" s="568"/>
      <c r="E72" s="591"/>
      <c r="F72" s="568"/>
      <c r="G72" s="591"/>
      <c r="H72" s="66" t="s">
        <v>77</v>
      </c>
      <c r="I72" s="592" t="s">
        <v>36</v>
      </c>
      <c r="J72" s="593"/>
      <c r="K72" s="2"/>
    </row>
    <row r="73" spans="1:11" ht="18.75" customHeight="1" x14ac:dyDescent="0.3">
      <c r="A73" s="2"/>
      <c r="B73" s="559"/>
      <c r="C73" s="68" t="s">
        <v>35</v>
      </c>
      <c r="D73" s="594" t="s">
        <v>34</v>
      </c>
      <c r="E73" s="67" t="s">
        <v>76</v>
      </c>
      <c r="F73" s="594" t="s">
        <v>33</v>
      </c>
      <c r="G73" s="548" t="s">
        <v>32</v>
      </c>
      <c r="H73" s="66" t="s">
        <v>75</v>
      </c>
      <c r="I73" s="548" t="s">
        <v>74</v>
      </c>
      <c r="J73" s="570" t="s">
        <v>73</v>
      </c>
      <c r="K73" s="2"/>
    </row>
    <row r="74" spans="1:11" ht="18.75" customHeight="1" x14ac:dyDescent="0.3">
      <c r="A74" s="2"/>
      <c r="B74" s="556"/>
      <c r="C74" s="65" t="s">
        <v>31</v>
      </c>
      <c r="D74" s="595"/>
      <c r="E74" s="64" t="s">
        <v>30</v>
      </c>
      <c r="F74" s="595"/>
      <c r="G74" s="549"/>
      <c r="H74" s="63" t="s">
        <v>72</v>
      </c>
      <c r="I74" s="549"/>
      <c r="J74" s="563"/>
      <c r="K74" s="2"/>
    </row>
    <row r="75" spans="1:11" ht="18.75" customHeight="1" x14ac:dyDescent="0.3">
      <c r="A75" s="2"/>
      <c r="B75" s="51"/>
      <c r="C75" s="62" t="s">
        <v>29</v>
      </c>
      <c r="D75" s="61" t="s">
        <v>27</v>
      </c>
      <c r="E75" s="3" t="s">
        <v>27</v>
      </c>
      <c r="F75" s="61" t="s">
        <v>28</v>
      </c>
      <c r="G75" s="3" t="s">
        <v>27</v>
      </c>
      <c r="H75" s="61" t="s">
        <v>25</v>
      </c>
      <c r="I75" s="56" t="s">
        <v>26</v>
      </c>
      <c r="J75" s="3" t="s">
        <v>25</v>
      </c>
      <c r="K75" s="2"/>
    </row>
    <row r="76" spans="1:11" ht="18.75" customHeight="1" x14ac:dyDescent="0.3">
      <c r="A76" s="2"/>
      <c r="B76" s="21" t="s">
        <v>208</v>
      </c>
      <c r="C76" s="60">
        <v>2055</v>
      </c>
      <c r="D76" s="57">
        <v>578</v>
      </c>
      <c r="E76" s="57">
        <v>401</v>
      </c>
      <c r="F76" s="57">
        <v>5637</v>
      </c>
      <c r="G76" s="57">
        <v>580</v>
      </c>
      <c r="H76" s="56">
        <v>124867</v>
      </c>
      <c r="I76" s="57">
        <v>94</v>
      </c>
      <c r="J76" s="57">
        <v>13078</v>
      </c>
      <c r="K76" s="2"/>
    </row>
    <row r="77" spans="1:11" ht="18.75" customHeight="1" x14ac:dyDescent="0.3">
      <c r="A77" s="2"/>
      <c r="B77" s="21" t="s">
        <v>2</v>
      </c>
      <c r="C77" s="60">
        <v>2196</v>
      </c>
      <c r="D77" s="57">
        <v>487</v>
      </c>
      <c r="E77" s="57">
        <v>390</v>
      </c>
      <c r="F77" s="57">
        <v>5014</v>
      </c>
      <c r="G77" s="57">
        <v>485</v>
      </c>
      <c r="H77" s="56">
        <v>123459</v>
      </c>
      <c r="I77" s="57">
        <v>95</v>
      </c>
      <c r="J77" s="57">
        <v>17092</v>
      </c>
      <c r="K77" s="2"/>
    </row>
    <row r="78" spans="1:11" ht="18.75" customHeight="1" x14ac:dyDescent="0.3">
      <c r="A78" s="2"/>
      <c r="B78" s="21" t="s">
        <v>1</v>
      </c>
      <c r="C78" s="60">
        <v>1530.63</v>
      </c>
      <c r="D78" s="57">
        <v>457</v>
      </c>
      <c r="E78" s="57">
        <v>444</v>
      </c>
      <c r="F78" s="57">
        <v>4909</v>
      </c>
      <c r="G78" s="57">
        <v>459</v>
      </c>
      <c r="H78" s="56">
        <v>124228</v>
      </c>
      <c r="I78" s="57">
        <v>83</v>
      </c>
      <c r="J78" s="57">
        <v>23306</v>
      </c>
      <c r="K78" s="2"/>
    </row>
    <row r="79" spans="1:11" ht="18.75" customHeight="1" x14ac:dyDescent="0.3">
      <c r="A79" s="2"/>
      <c r="B79" s="21" t="s">
        <v>0</v>
      </c>
      <c r="C79" s="60">
        <v>1428.87</v>
      </c>
      <c r="D79" s="57">
        <v>486</v>
      </c>
      <c r="E79" s="57">
        <v>326</v>
      </c>
      <c r="F79" s="57">
        <v>4806</v>
      </c>
      <c r="G79" s="57">
        <v>483</v>
      </c>
      <c r="H79" s="56">
        <v>125341</v>
      </c>
      <c r="I79" s="57">
        <v>93</v>
      </c>
      <c r="J79" s="57">
        <v>7262</v>
      </c>
      <c r="K79" s="2"/>
    </row>
    <row r="80" spans="1:11" ht="18.75" customHeight="1" x14ac:dyDescent="0.3">
      <c r="A80" s="2"/>
      <c r="B80" s="21" t="s">
        <v>71</v>
      </c>
      <c r="C80" s="60">
        <v>1292.5999999999999</v>
      </c>
      <c r="D80" s="57">
        <v>433</v>
      </c>
      <c r="E80" s="57">
        <v>289</v>
      </c>
      <c r="F80" s="57">
        <v>4539</v>
      </c>
      <c r="G80" s="57">
        <v>439</v>
      </c>
      <c r="H80" s="56">
        <v>123655</v>
      </c>
      <c r="I80" s="57">
        <v>77</v>
      </c>
      <c r="J80" s="57">
        <v>6101</v>
      </c>
      <c r="K80" s="2"/>
    </row>
    <row r="81" spans="1:15" ht="18.75" customHeight="1" x14ac:dyDescent="0.3">
      <c r="A81" s="2"/>
      <c r="B81" s="21" t="s">
        <v>86</v>
      </c>
      <c r="C81" s="60">
        <v>1488</v>
      </c>
      <c r="D81" s="57">
        <v>472</v>
      </c>
      <c r="E81" s="57">
        <v>403</v>
      </c>
      <c r="F81" s="57">
        <v>4935</v>
      </c>
      <c r="G81" s="57">
        <v>483</v>
      </c>
      <c r="H81" s="56">
        <v>121087</v>
      </c>
      <c r="I81" s="57">
        <v>80</v>
      </c>
      <c r="J81" s="57">
        <v>14348</v>
      </c>
      <c r="K81" s="2"/>
    </row>
    <row r="82" spans="1:15" ht="18.75" customHeight="1" x14ac:dyDescent="0.3">
      <c r="A82" s="2"/>
      <c r="B82" s="21" t="s">
        <v>213</v>
      </c>
      <c r="C82" s="60">
        <v>1585</v>
      </c>
      <c r="D82" s="57">
        <v>502</v>
      </c>
      <c r="E82" s="57">
        <v>424</v>
      </c>
      <c r="F82" s="57">
        <v>5188</v>
      </c>
      <c r="G82" s="57">
        <v>507</v>
      </c>
      <c r="H82" s="56">
        <v>118759</v>
      </c>
      <c r="I82" s="57">
        <v>86</v>
      </c>
      <c r="J82" s="57">
        <v>3174</v>
      </c>
      <c r="K82" s="2"/>
    </row>
    <row r="83" spans="1:15" ht="18.75" customHeight="1" x14ac:dyDescent="0.3">
      <c r="A83" s="2"/>
      <c r="B83" s="21" t="s">
        <v>214</v>
      </c>
      <c r="C83" s="60">
        <v>1847</v>
      </c>
      <c r="D83" s="57">
        <v>428</v>
      </c>
      <c r="E83" s="57">
        <v>306</v>
      </c>
      <c r="F83" s="57">
        <v>4514</v>
      </c>
      <c r="G83" s="57">
        <v>432</v>
      </c>
      <c r="H83" s="56">
        <v>113617</v>
      </c>
      <c r="I83" s="57">
        <v>90</v>
      </c>
      <c r="J83" s="57">
        <v>9658</v>
      </c>
      <c r="K83" s="2"/>
    </row>
    <row r="84" spans="1:15" ht="18.75" customHeight="1" x14ac:dyDescent="0.3">
      <c r="A84" s="2"/>
      <c r="B84" s="181"/>
      <c r="C84" s="59"/>
      <c r="D84" s="56"/>
      <c r="E84" s="56"/>
      <c r="F84" s="56"/>
      <c r="G84" s="56"/>
      <c r="H84" s="44"/>
      <c r="I84" s="57"/>
      <c r="J84" s="57"/>
      <c r="K84" s="2"/>
      <c r="O84" s="263"/>
    </row>
    <row r="85" spans="1:15" ht="18.75" customHeight="1" x14ac:dyDescent="0.3">
      <c r="A85" s="2"/>
      <c r="B85" s="515" t="s">
        <v>326</v>
      </c>
      <c r="C85" s="58">
        <v>153.97999999999999</v>
      </c>
      <c r="D85" s="44">
        <v>27.861000000000001</v>
      </c>
      <c r="E85" s="44">
        <v>28.18</v>
      </c>
      <c r="F85" s="44">
        <v>289</v>
      </c>
      <c r="G85" s="44">
        <v>28.405000000000001</v>
      </c>
      <c r="H85" s="44">
        <v>9259</v>
      </c>
      <c r="I85" s="57">
        <v>6</v>
      </c>
      <c r="J85" s="56">
        <v>533</v>
      </c>
      <c r="K85" s="2"/>
    </row>
    <row r="86" spans="1:15" ht="18.75" customHeight="1" x14ac:dyDescent="0.3">
      <c r="A86" s="2"/>
      <c r="B86" s="515" t="s">
        <v>311</v>
      </c>
      <c r="C86" s="58">
        <v>280.57</v>
      </c>
      <c r="D86" s="44">
        <v>53.268000000000001</v>
      </c>
      <c r="E86" s="44">
        <v>32.799999999999997</v>
      </c>
      <c r="F86" s="44">
        <v>646</v>
      </c>
      <c r="G86" s="44">
        <v>54.398000000000003</v>
      </c>
      <c r="H86" s="44">
        <v>8578</v>
      </c>
      <c r="I86" s="57">
        <v>7</v>
      </c>
      <c r="J86" s="56">
        <v>403</v>
      </c>
      <c r="K86" s="2"/>
    </row>
    <row r="87" spans="1:15" ht="18.75" customHeight="1" x14ac:dyDescent="0.3">
      <c r="A87" s="2"/>
      <c r="B87" s="515" t="s">
        <v>312</v>
      </c>
      <c r="C87" s="58">
        <v>132.88999999999999</v>
      </c>
      <c r="D87" s="44">
        <v>20.452000000000002</v>
      </c>
      <c r="E87" s="44">
        <v>12.678000000000001</v>
      </c>
      <c r="F87" s="44">
        <v>220</v>
      </c>
      <c r="G87" s="44">
        <v>20.8</v>
      </c>
      <c r="H87" s="44">
        <v>8445</v>
      </c>
      <c r="I87" s="57">
        <v>6</v>
      </c>
      <c r="J87" s="56">
        <v>2205</v>
      </c>
      <c r="K87" s="2"/>
    </row>
    <row r="88" spans="1:15" ht="18.75" customHeight="1" x14ac:dyDescent="0.3">
      <c r="A88" s="2"/>
      <c r="B88" s="515" t="s">
        <v>313</v>
      </c>
      <c r="C88" s="58">
        <v>225.96</v>
      </c>
      <c r="D88" s="44">
        <v>39.667000000000002</v>
      </c>
      <c r="E88" s="44">
        <v>22.562999999999999</v>
      </c>
      <c r="F88" s="44">
        <v>385</v>
      </c>
      <c r="G88" s="44">
        <v>39.667000000000002</v>
      </c>
      <c r="H88" s="44">
        <v>9688</v>
      </c>
      <c r="I88" s="57">
        <v>11</v>
      </c>
      <c r="J88" s="56">
        <v>426</v>
      </c>
      <c r="K88" s="2"/>
    </row>
    <row r="89" spans="1:15" ht="18.75" customHeight="1" x14ac:dyDescent="0.3">
      <c r="A89" s="2"/>
      <c r="B89" s="515" t="s">
        <v>314</v>
      </c>
      <c r="C89" s="58">
        <v>190.58</v>
      </c>
      <c r="D89" s="44">
        <v>37.264000000000003</v>
      </c>
      <c r="E89" s="44">
        <v>14.417999999999999</v>
      </c>
      <c r="F89" s="44">
        <v>352</v>
      </c>
      <c r="G89" s="44">
        <v>37.116999999999997</v>
      </c>
      <c r="H89" s="44">
        <v>9624</v>
      </c>
      <c r="I89" s="57">
        <v>8</v>
      </c>
      <c r="J89" s="56">
        <v>130</v>
      </c>
      <c r="K89" s="2"/>
    </row>
    <row r="90" spans="1:15" ht="18.75" customHeight="1" x14ac:dyDescent="0.3">
      <c r="A90" s="2"/>
      <c r="B90" s="515" t="s">
        <v>315</v>
      </c>
      <c r="C90" s="58">
        <v>164.91</v>
      </c>
      <c r="D90" s="44">
        <v>33.098999999999997</v>
      </c>
      <c r="E90" s="44">
        <v>62.61</v>
      </c>
      <c r="F90" s="44">
        <v>330</v>
      </c>
      <c r="G90" s="44">
        <v>32.957000000000001</v>
      </c>
      <c r="H90" s="44">
        <v>10037</v>
      </c>
      <c r="I90" s="57">
        <v>6</v>
      </c>
      <c r="J90" s="56">
        <v>935</v>
      </c>
      <c r="K90" s="2"/>
    </row>
    <row r="91" spans="1:15" ht="18.75" customHeight="1" x14ac:dyDescent="0.3">
      <c r="A91" s="2"/>
      <c r="B91" s="515" t="s">
        <v>316</v>
      </c>
      <c r="C91" s="58">
        <v>178.41</v>
      </c>
      <c r="D91" s="44">
        <v>41.972999999999999</v>
      </c>
      <c r="E91" s="44">
        <v>29.425999999999998</v>
      </c>
      <c r="F91" s="44">
        <v>465</v>
      </c>
      <c r="G91" s="44">
        <v>42.045999999999999</v>
      </c>
      <c r="H91" s="44">
        <v>8955</v>
      </c>
      <c r="I91" s="57">
        <v>8</v>
      </c>
      <c r="J91" s="56">
        <v>151</v>
      </c>
      <c r="K91" s="2"/>
    </row>
    <row r="92" spans="1:15" ht="18.75" customHeight="1" x14ac:dyDescent="0.3">
      <c r="A92" s="2"/>
      <c r="B92" s="515" t="s">
        <v>320</v>
      </c>
      <c r="C92" s="58">
        <v>156.61000000000001</v>
      </c>
      <c r="D92" s="44">
        <v>37.890999999999998</v>
      </c>
      <c r="E92" s="44">
        <v>19.837</v>
      </c>
      <c r="F92" s="44">
        <v>360</v>
      </c>
      <c r="G92" s="44">
        <v>37.405000000000001</v>
      </c>
      <c r="H92" s="44">
        <v>8889</v>
      </c>
      <c r="I92" s="57">
        <v>5</v>
      </c>
      <c r="J92" s="56">
        <v>549</v>
      </c>
      <c r="K92" s="2"/>
    </row>
    <row r="93" spans="1:15" ht="18.75" customHeight="1" x14ac:dyDescent="0.3">
      <c r="A93" s="2"/>
      <c r="B93" s="515" t="s">
        <v>321</v>
      </c>
      <c r="C93" s="58">
        <v>87.83</v>
      </c>
      <c r="D93" s="44">
        <v>34.929000000000002</v>
      </c>
      <c r="E93" s="44">
        <v>19.021000000000001</v>
      </c>
      <c r="F93" s="44">
        <v>345</v>
      </c>
      <c r="G93" s="44">
        <v>34.929000000000002</v>
      </c>
      <c r="H93" s="44">
        <v>8800</v>
      </c>
      <c r="I93" s="57">
        <v>5</v>
      </c>
      <c r="J93" s="56">
        <v>2738</v>
      </c>
      <c r="K93" s="2"/>
    </row>
    <row r="94" spans="1:15" ht="18.75" customHeight="1" x14ac:dyDescent="0.3">
      <c r="A94" s="2"/>
      <c r="B94" s="515" t="s">
        <v>322</v>
      </c>
      <c r="C94" s="58">
        <v>112.36</v>
      </c>
      <c r="D94" s="44">
        <v>47.423999999999999</v>
      </c>
      <c r="E94" s="44">
        <v>21.096</v>
      </c>
      <c r="F94" s="44">
        <v>495</v>
      </c>
      <c r="G94" s="44">
        <v>47.390999999999998</v>
      </c>
      <c r="H94" s="44">
        <v>11031</v>
      </c>
      <c r="I94" s="57">
        <v>7</v>
      </c>
      <c r="J94" s="56">
        <v>110</v>
      </c>
      <c r="K94" s="2"/>
    </row>
    <row r="95" spans="1:15" ht="18.75" customHeight="1" x14ac:dyDescent="0.3">
      <c r="A95" s="2"/>
      <c r="B95" s="515" t="s">
        <v>317</v>
      </c>
      <c r="C95" s="58">
        <v>61.81</v>
      </c>
      <c r="D95" s="44">
        <v>30.547999999999998</v>
      </c>
      <c r="E95" s="44">
        <v>21.353999999999999</v>
      </c>
      <c r="F95" s="44">
        <v>284</v>
      </c>
      <c r="G95" s="44">
        <v>29.98</v>
      </c>
      <c r="H95" s="44">
        <v>10242</v>
      </c>
      <c r="I95" s="57">
        <v>5</v>
      </c>
      <c r="J95" s="56">
        <v>50</v>
      </c>
      <c r="K95" s="2"/>
    </row>
    <row r="96" spans="1:15" ht="18.75" customHeight="1" x14ac:dyDescent="0.3">
      <c r="A96" s="2"/>
      <c r="B96" s="515" t="s">
        <v>325</v>
      </c>
      <c r="C96" s="58">
        <v>123.25</v>
      </c>
      <c r="D96" s="44">
        <v>32.265999999999998</v>
      </c>
      <c r="E96" s="44">
        <v>11.855</v>
      </c>
      <c r="F96" s="44">
        <v>336</v>
      </c>
      <c r="G96" s="44">
        <v>32.118000000000002</v>
      </c>
      <c r="H96" s="44">
        <v>8652</v>
      </c>
      <c r="I96" s="57">
        <v>4</v>
      </c>
      <c r="J96" s="56">
        <v>470</v>
      </c>
      <c r="K96" s="2"/>
    </row>
    <row r="97" spans="1:11" ht="18.75" customHeight="1" x14ac:dyDescent="0.3">
      <c r="A97" s="2"/>
      <c r="B97" s="515" t="s">
        <v>324</v>
      </c>
      <c r="C97" s="58">
        <v>200.23</v>
      </c>
      <c r="D97" s="44">
        <v>20.914000000000001</v>
      </c>
      <c r="E97" s="44">
        <v>13.241</v>
      </c>
      <c r="F97" s="44">
        <v>234</v>
      </c>
      <c r="G97" s="44">
        <v>20.975999999999999</v>
      </c>
      <c r="H97" s="44">
        <v>8533</v>
      </c>
      <c r="I97" s="57">
        <v>8</v>
      </c>
      <c r="J97" s="56">
        <v>242</v>
      </c>
      <c r="K97" s="2"/>
    </row>
    <row r="98" spans="1:11" ht="18.75" customHeight="1" thickBot="1" x14ac:dyDescent="0.35">
      <c r="A98" s="2"/>
      <c r="B98" s="264"/>
      <c r="C98" s="55"/>
      <c r="D98" s="54"/>
      <c r="E98" s="54"/>
      <c r="F98" s="54"/>
      <c r="G98" s="54"/>
      <c r="H98" s="53"/>
      <c r="I98" s="32"/>
      <c r="J98" s="32"/>
      <c r="K98" s="2"/>
    </row>
    <row r="99" spans="1:11" ht="18.75" customHeight="1" x14ac:dyDescent="0.3">
      <c r="A99" s="2"/>
      <c r="B99" s="6" t="s">
        <v>70</v>
      </c>
      <c r="C99" s="19" t="s">
        <v>24</v>
      </c>
      <c r="D99" s="19"/>
      <c r="E99" s="5"/>
      <c r="F99" s="5"/>
      <c r="G99" s="5"/>
      <c r="H99" s="1"/>
      <c r="I99" s="5"/>
      <c r="J99" s="5"/>
      <c r="K99" s="2"/>
    </row>
    <row r="100" spans="1:11" ht="18.75" customHeight="1" x14ac:dyDescent="0.3">
      <c r="K100" s="2"/>
    </row>
    <row r="101" spans="1:11" ht="18.75" customHeight="1" x14ac:dyDescent="0.3">
      <c r="K101" s="5"/>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1" zoomScaleNormal="55" zoomScaleSheetLayoutView="100" workbookViewId="0">
      <selection activeCell="F101" sqref="F101"/>
    </sheetView>
  </sheetViews>
  <sheetFormatPr defaultRowHeight="14.25" x14ac:dyDescent="0.15"/>
  <cols>
    <col min="1" max="1" width="1.09765625" style="265" customWidth="1"/>
    <col min="2" max="2" width="10" style="266" customWidth="1"/>
    <col min="3" max="3" width="10" style="267" customWidth="1"/>
    <col min="4" max="5" width="8.796875" style="265"/>
    <col min="6" max="9" width="10" style="270" customWidth="1"/>
    <col min="10" max="16384" width="8.796875" style="265"/>
  </cols>
  <sheetData>
    <row r="1" spans="1:10" ht="21" x14ac:dyDescent="0.2">
      <c r="D1" s="268" t="s">
        <v>103</v>
      </c>
      <c r="F1" s="269" t="s">
        <v>104</v>
      </c>
      <c r="H1" s="268" t="s">
        <v>105</v>
      </c>
    </row>
    <row r="2" spans="1:10" x14ac:dyDescent="0.15">
      <c r="A2" s="271"/>
      <c r="B2" s="272"/>
      <c r="C2" s="273"/>
      <c r="D2" s="599" t="s">
        <v>106</v>
      </c>
      <c r="E2" s="600"/>
      <c r="F2" s="599" t="s">
        <v>107</v>
      </c>
      <c r="G2" s="600"/>
      <c r="H2" s="599" t="s">
        <v>108</v>
      </c>
      <c r="I2" s="600"/>
    </row>
    <row r="3" spans="1:10" x14ac:dyDescent="0.15">
      <c r="A3" s="271"/>
      <c r="B3" s="274"/>
      <c r="C3" s="275"/>
      <c r="E3" s="276"/>
      <c r="F3" s="277">
        <v>20000001</v>
      </c>
      <c r="G3" s="278">
        <v>20000002</v>
      </c>
      <c r="H3" s="279">
        <v>1000000000</v>
      </c>
      <c r="I3" s="280">
        <v>1100000000</v>
      </c>
    </row>
    <row r="4" spans="1:10" x14ac:dyDescent="0.15">
      <c r="A4" s="271"/>
      <c r="B4" s="281"/>
      <c r="C4" s="282"/>
      <c r="E4" s="276"/>
      <c r="F4" s="283" t="s">
        <v>109</v>
      </c>
      <c r="G4" s="284" t="s">
        <v>110</v>
      </c>
      <c r="H4" s="283" t="s">
        <v>109</v>
      </c>
      <c r="I4" s="284" t="s">
        <v>110</v>
      </c>
    </row>
    <row r="5" spans="1:10" ht="29.25" customHeight="1" x14ac:dyDescent="0.15">
      <c r="A5" s="271"/>
      <c r="B5" s="285" t="s">
        <v>111</v>
      </c>
      <c r="C5" s="286"/>
      <c r="E5" s="276"/>
      <c r="F5" s="287">
        <v>10000</v>
      </c>
      <c r="G5" s="288">
        <v>9998.9</v>
      </c>
      <c r="H5" s="289">
        <v>10000</v>
      </c>
      <c r="I5" s="290">
        <v>9983</v>
      </c>
    </row>
    <row r="6" spans="1:10" ht="13.5" x14ac:dyDescent="0.15">
      <c r="B6" s="274">
        <v>201301</v>
      </c>
      <c r="C6" s="291" t="s">
        <v>101</v>
      </c>
      <c r="D6" s="292" t="s">
        <v>112</v>
      </c>
      <c r="E6" s="293">
        <v>98.2</v>
      </c>
      <c r="F6" s="294">
        <v>93.9</v>
      </c>
      <c r="G6" s="295">
        <v>93.9</v>
      </c>
      <c r="H6" s="296">
        <v>94.8</v>
      </c>
      <c r="I6" s="295">
        <v>94.8</v>
      </c>
      <c r="J6" s="336" t="s">
        <v>215</v>
      </c>
    </row>
    <row r="7" spans="1:10" ht="13.5" x14ac:dyDescent="0.15">
      <c r="B7" s="274">
        <v>201302</v>
      </c>
      <c r="C7" s="297"/>
      <c r="D7" s="298" t="s">
        <v>113</v>
      </c>
      <c r="E7" s="299">
        <v>95.5</v>
      </c>
      <c r="F7" s="294">
        <v>95</v>
      </c>
      <c r="G7" s="295">
        <v>95</v>
      </c>
      <c r="H7" s="296">
        <v>96.5</v>
      </c>
      <c r="I7" s="295">
        <v>96.4</v>
      </c>
      <c r="J7" s="336"/>
    </row>
    <row r="8" spans="1:10" ht="13.5" x14ac:dyDescent="0.15">
      <c r="B8" s="274">
        <v>201303</v>
      </c>
      <c r="C8" s="297"/>
      <c r="D8" s="298" t="s">
        <v>114</v>
      </c>
      <c r="E8" s="299">
        <v>97.2</v>
      </c>
      <c r="F8" s="294">
        <v>98.4</v>
      </c>
      <c r="G8" s="295">
        <v>98.4</v>
      </c>
      <c r="H8" s="296">
        <v>97.7</v>
      </c>
      <c r="I8" s="295">
        <v>97.7</v>
      </c>
      <c r="J8" s="336"/>
    </row>
    <row r="9" spans="1:10" ht="13.5" x14ac:dyDescent="0.15">
      <c r="B9" s="274">
        <v>201304</v>
      </c>
      <c r="C9" s="297"/>
      <c r="D9" s="300" t="s">
        <v>115</v>
      </c>
      <c r="E9" s="299">
        <v>97.1</v>
      </c>
      <c r="F9" s="294">
        <v>98.7</v>
      </c>
      <c r="G9" s="295">
        <v>98.7</v>
      </c>
      <c r="H9" s="296">
        <v>97.7</v>
      </c>
      <c r="I9" s="295">
        <v>97.7</v>
      </c>
      <c r="J9" s="336"/>
    </row>
    <row r="10" spans="1:10" ht="13.5" x14ac:dyDescent="0.15">
      <c r="B10" s="274">
        <v>201305</v>
      </c>
      <c r="C10" s="297"/>
      <c r="D10" s="300" t="s">
        <v>116</v>
      </c>
      <c r="E10" s="299">
        <v>98.5</v>
      </c>
      <c r="F10" s="294">
        <v>98.7</v>
      </c>
      <c r="G10" s="295">
        <v>98.6</v>
      </c>
      <c r="H10" s="296">
        <v>99.3</v>
      </c>
      <c r="I10" s="295">
        <v>99.2</v>
      </c>
      <c r="J10" s="336"/>
    </row>
    <row r="11" spans="1:10" ht="13.5" x14ac:dyDescent="0.15">
      <c r="B11" s="274">
        <v>201306</v>
      </c>
      <c r="C11" s="297"/>
      <c r="D11" s="300" t="s">
        <v>117</v>
      </c>
      <c r="E11" s="299">
        <v>100.8</v>
      </c>
      <c r="F11" s="294">
        <v>98.3</v>
      </c>
      <c r="G11" s="295">
        <v>98.3</v>
      </c>
      <c r="H11" s="296">
        <v>98.2</v>
      </c>
      <c r="I11" s="295">
        <v>98.2</v>
      </c>
      <c r="J11" s="336">
        <v>6</v>
      </c>
    </row>
    <row r="12" spans="1:10" ht="13.5" x14ac:dyDescent="0.15">
      <c r="B12" s="274">
        <v>201307</v>
      </c>
      <c r="C12" s="297"/>
      <c r="D12" s="300" t="s">
        <v>118</v>
      </c>
      <c r="E12" s="299">
        <v>101.1</v>
      </c>
      <c r="F12" s="294">
        <v>100.1</v>
      </c>
      <c r="G12" s="295">
        <v>100.1</v>
      </c>
      <c r="H12" s="296">
        <v>99.8</v>
      </c>
      <c r="I12" s="295">
        <v>99.7</v>
      </c>
      <c r="J12" s="336"/>
    </row>
    <row r="13" spans="1:10" ht="13.5" x14ac:dyDescent="0.15">
      <c r="B13" s="274">
        <v>201308</v>
      </c>
      <c r="C13" s="297"/>
      <c r="D13" s="300" t="s">
        <v>119</v>
      </c>
      <c r="E13" s="299">
        <v>98.3</v>
      </c>
      <c r="F13" s="294">
        <v>99.4</v>
      </c>
      <c r="G13" s="295">
        <v>99.4</v>
      </c>
      <c r="H13" s="296">
        <v>100</v>
      </c>
      <c r="I13" s="295">
        <v>99.9</v>
      </c>
      <c r="J13" s="336"/>
    </row>
    <row r="14" spans="1:10" ht="13.5" x14ac:dyDescent="0.15">
      <c r="B14" s="274">
        <v>201309</v>
      </c>
      <c r="C14" s="297"/>
      <c r="D14" s="300" t="s">
        <v>120</v>
      </c>
      <c r="E14" s="299">
        <v>101.1</v>
      </c>
      <c r="F14" s="294">
        <v>99.1</v>
      </c>
      <c r="G14" s="295">
        <v>99.1</v>
      </c>
      <c r="H14" s="296">
        <v>101</v>
      </c>
      <c r="I14" s="295">
        <v>101</v>
      </c>
      <c r="J14" s="336"/>
    </row>
    <row r="15" spans="1:10" ht="13.5" x14ac:dyDescent="0.15">
      <c r="B15" s="274">
        <v>201310</v>
      </c>
      <c r="C15" s="297"/>
      <c r="D15" s="300" t="s">
        <v>121</v>
      </c>
      <c r="E15" s="299">
        <v>101.1</v>
      </c>
      <c r="F15" s="294">
        <v>98.6</v>
      </c>
      <c r="G15" s="295">
        <v>98.6</v>
      </c>
      <c r="H15" s="296">
        <v>101.2</v>
      </c>
      <c r="I15" s="295">
        <v>101.1</v>
      </c>
      <c r="J15" s="336"/>
    </row>
    <row r="16" spans="1:10" ht="13.5" x14ac:dyDescent="0.15">
      <c r="B16" s="274">
        <v>201311</v>
      </c>
      <c r="C16" s="297"/>
      <c r="D16" s="300" t="s">
        <v>122</v>
      </c>
      <c r="E16" s="299">
        <v>98.3</v>
      </c>
      <c r="F16" s="294">
        <v>100.4</v>
      </c>
      <c r="G16" s="295">
        <v>100.4</v>
      </c>
      <c r="H16" s="296">
        <v>101.8</v>
      </c>
      <c r="I16" s="295">
        <v>101.8</v>
      </c>
      <c r="J16" s="336"/>
    </row>
    <row r="17" spans="2:10" ht="13.5" x14ac:dyDescent="0.15">
      <c r="B17" s="274">
        <v>201312</v>
      </c>
      <c r="C17" s="297"/>
      <c r="D17" s="301" t="s">
        <v>123</v>
      </c>
      <c r="E17" s="302">
        <v>103.5</v>
      </c>
      <c r="F17" s="294">
        <v>101.5</v>
      </c>
      <c r="G17" s="295">
        <v>101.5</v>
      </c>
      <c r="H17" s="296">
        <v>101.8</v>
      </c>
      <c r="I17" s="295">
        <v>101.9</v>
      </c>
      <c r="J17" s="336"/>
    </row>
    <row r="18" spans="2:10" ht="13.5" x14ac:dyDescent="0.15">
      <c r="B18" s="274">
        <v>201401</v>
      </c>
      <c r="C18" s="291" t="s">
        <v>102</v>
      </c>
      <c r="D18" s="298" t="s">
        <v>124</v>
      </c>
      <c r="E18" s="299">
        <v>106.3</v>
      </c>
      <c r="F18" s="294">
        <v>101.7</v>
      </c>
      <c r="G18" s="295">
        <v>101.7</v>
      </c>
      <c r="H18" s="303">
        <v>103.8</v>
      </c>
      <c r="I18" s="304">
        <v>103.8</v>
      </c>
      <c r="J18" s="336" t="s">
        <v>68</v>
      </c>
    </row>
    <row r="19" spans="2:10" x14ac:dyDescent="0.15">
      <c r="B19" s="274">
        <v>201402</v>
      </c>
      <c r="D19" s="298" t="s">
        <v>113</v>
      </c>
      <c r="E19" s="299">
        <v>106.1</v>
      </c>
      <c r="F19" s="294">
        <v>102.4</v>
      </c>
      <c r="G19" s="295">
        <v>102.4</v>
      </c>
      <c r="H19" s="296">
        <v>102.7</v>
      </c>
      <c r="I19" s="295">
        <v>102.7</v>
      </c>
      <c r="J19" s="336"/>
    </row>
    <row r="20" spans="2:10" x14ac:dyDescent="0.15">
      <c r="B20" s="274">
        <v>201403</v>
      </c>
      <c r="D20" s="298" t="s">
        <v>125</v>
      </c>
      <c r="E20" s="299">
        <v>110.2</v>
      </c>
      <c r="F20" s="294">
        <v>102.2</v>
      </c>
      <c r="G20" s="295">
        <v>102.2</v>
      </c>
      <c r="H20" s="294">
        <v>104.2</v>
      </c>
      <c r="I20" s="295">
        <v>104.2</v>
      </c>
      <c r="J20" s="336"/>
    </row>
    <row r="21" spans="2:10" x14ac:dyDescent="0.15">
      <c r="B21" s="274">
        <v>201404</v>
      </c>
      <c r="D21" s="300" t="s">
        <v>115</v>
      </c>
      <c r="E21" s="305">
        <v>107.7</v>
      </c>
      <c r="F21" s="294">
        <v>100.9</v>
      </c>
      <c r="G21" s="295">
        <v>100.9</v>
      </c>
      <c r="H21" s="294">
        <v>99.6</v>
      </c>
      <c r="I21" s="295">
        <v>99.5</v>
      </c>
      <c r="J21" s="336"/>
    </row>
    <row r="22" spans="2:10" x14ac:dyDescent="0.15">
      <c r="B22" s="274">
        <v>201405</v>
      </c>
      <c r="D22" s="300" t="s">
        <v>116</v>
      </c>
      <c r="E22" s="305">
        <v>107.4</v>
      </c>
      <c r="F22" s="294">
        <v>101.6</v>
      </c>
      <c r="G22" s="295">
        <v>101.6</v>
      </c>
      <c r="H22" s="294">
        <v>101.9</v>
      </c>
      <c r="I22" s="295">
        <v>101.8</v>
      </c>
      <c r="J22" s="336"/>
    </row>
    <row r="23" spans="2:10" x14ac:dyDescent="0.15">
      <c r="B23" s="274">
        <v>201406</v>
      </c>
      <c r="D23" s="300" t="s">
        <v>117</v>
      </c>
      <c r="E23" s="305">
        <v>104.1</v>
      </c>
      <c r="F23" s="294">
        <v>101.4</v>
      </c>
      <c r="G23" s="295">
        <v>101.4</v>
      </c>
      <c r="H23" s="294">
        <v>100.3</v>
      </c>
      <c r="I23" s="295">
        <v>100.3</v>
      </c>
      <c r="J23" s="336">
        <v>6</v>
      </c>
    </row>
    <row r="24" spans="2:10" ht="13.5" x14ac:dyDescent="0.15">
      <c r="B24" s="274">
        <v>201407</v>
      </c>
      <c r="C24" s="297"/>
      <c r="D24" s="300" t="s">
        <v>118</v>
      </c>
      <c r="E24" s="305">
        <v>102.2</v>
      </c>
      <c r="F24" s="294">
        <v>101.9</v>
      </c>
      <c r="G24" s="295">
        <v>101.9</v>
      </c>
      <c r="H24" s="294">
        <v>100.1</v>
      </c>
      <c r="I24" s="295">
        <v>100.1</v>
      </c>
      <c r="J24" s="336"/>
    </row>
    <row r="25" spans="2:10" ht="13.5" x14ac:dyDescent="0.15">
      <c r="B25" s="274">
        <v>201408</v>
      </c>
      <c r="C25" s="297"/>
      <c r="D25" s="300" t="s">
        <v>119</v>
      </c>
      <c r="E25" s="305">
        <v>99.4</v>
      </c>
      <c r="F25" s="294">
        <v>100.1</v>
      </c>
      <c r="G25" s="295">
        <v>100</v>
      </c>
      <c r="H25" s="294">
        <v>99.5</v>
      </c>
      <c r="I25" s="295">
        <v>99.4</v>
      </c>
      <c r="J25" s="336"/>
    </row>
    <row r="26" spans="2:10" ht="13.5" x14ac:dyDescent="0.15">
      <c r="B26" s="274">
        <v>201409</v>
      </c>
      <c r="C26" s="297"/>
      <c r="D26" s="300" t="s">
        <v>120</v>
      </c>
      <c r="E26" s="305">
        <v>102.8</v>
      </c>
      <c r="F26" s="294">
        <v>101.4</v>
      </c>
      <c r="G26" s="295">
        <v>101.5</v>
      </c>
      <c r="H26" s="294">
        <v>100.7</v>
      </c>
      <c r="I26" s="295">
        <v>100.6</v>
      </c>
      <c r="J26" s="336"/>
    </row>
    <row r="27" spans="2:10" ht="13.5" x14ac:dyDescent="0.15">
      <c r="B27" s="274">
        <v>201410</v>
      </c>
      <c r="C27" s="297"/>
      <c r="D27" s="300" t="s">
        <v>121</v>
      </c>
      <c r="E27" s="305">
        <v>104.7</v>
      </c>
      <c r="F27" s="294">
        <v>102.7</v>
      </c>
      <c r="G27" s="295">
        <v>102.7</v>
      </c>
      <c r="H27" s="294">
        <v>100.4</v>
      </c>
      <c r="I27" s="295">
        <v>100.4</v>
      </c>
      <c r="J27" s="336"/>
    </row>
    <row r="28" spans="2:10" ht="13.5" x14ac:dyDescent="0.15">
      <c r="B28" s="274">
        <v>201411</v>
      </c>
      <c r="C28" s="297"/>
      <c r="D28" s="300" t="s">
        <v>122</v>
      </c>
      <c r="E28" s="305">
        <v>104.1</v>
      </c>
      <c r="F28" s="294">
        <v>99.8</v>
      </c>
      <c r="G28" s="295">
        <v>99.8</v>
      </c>
      <c r="H28" s="294">
        <v>100.4</v>
      </c>
      <c r="I28" s="295">
        <v>100.4</v>
      </c>
      <c r="J28" s="336"/>
    </row>
    <row r="29" spans="2:10" ht="13.5" x14ac:dyDescent="0.15">
      <c r="B29" s="274">
        <v>201412</v>
      </c>
      <c r="C29" s="297"/>
      <c r="D29" s="300" t="s">
        <v>123</v>
      </c>
      <c r="E29" s="299">
        <v>106.7</v>
      </c>
      <c r="F29" s="294">
        <v>98.5</v>
      </c>
      <c r="G29" s="295">
        <v>98.5</v>
      </c>
      <c r="H29" s="294">
        <v>99.9</v>
      </c>
      <c r="I29" s="295">
        <v>99.9</v>
      </c>
      <c r="J29" s="336"/>
    </row>
    <row r="30" spans="2:10" ht="13.5" x14ac:dyDescent="0.15">
      <c r="B30" s="306">
        <v>201501</v>
      </c>
      <c r="C30" s="291" t="s">
        <v>126</v>
      </c>
      <c r="D30" s="292" t="s">
        <v>127</v>
      </c>
      <c r="E30" s="307">
        <v>104.2</v>
      </c>
      <c r="F30" s="308">
        <v>104.3</v>
      </c>
      <c r="G30" s="304">
        <v>104.3</v>
      </c>
      <c r="H30" s="294">
        <v>102.9</v>
      </c>
      <c r="I30" s="295">
        <v>102.9</v>
      </c>
      <c r="J30" s="336" t="s">
        <v>67</v>
      </c>
    </row>
    <row r="31" spans="2:10" ht="13.5" x14ac:dyDescent="0.15">
      <c r="B31" s="306">
        <v>201502</v>
      </c>
      <c r="C31" s="286"/>
      <c r="D31" s="298" t="s">
        <v>113</v>
      </c>
      <c r="E31" s="309">
        <v>101.5</v>
      </c>
      <c r="F31" s="308">
        <v>100.1</v>
      </c>
      <c r="G31" s="304">
        <v>100</v>
      </c>
      <c r="H31" s="294">
        <v>99.8</v>
      </c>
      <c r="I31" s="295">
        <v>99.8</v>
      </c>
      <c r="J31" s="336"/>
    </row>
    <row r="32" spans="2:10" ht="13.5" x14ac:dyDescent="0.15">
      <c r="B32" s="306">
        <v>201503</v>
      </c>
      <c r="C32" s="286"/>
      <c r="D32" s="298" t="s">
        <v>114</v>
      </c>
      <c r="E32" s="309">
        <v>99.8</v>
      </c>
      <c r="F32" s="308">
        <v>100.5</v>
      </c>
      <c r="G32" s="304">
        <v>100.5</v>
      </c>
      <c r="H32" s="294">
        <v>99.3</v>
      </c>
      <c r="I32" s="295">
        <v>99.3</v>
      </c>
      <c r="J32" s="336"/>
    </row>
    <row r="33" spans="2:10" ht="13.5" x14ac:dyDescent="0.15">
      <c r="B33" s="306">
        <v>201504</v>
      </c>
      <c r="C33" s="286"/>
      <c r="D33" s="310" t="s">
        <v>115</v>
      </c>
      <c r="E33" s="311">
        <v>99</v>
      </c>
      <c r="F33" s="308">
        <v>98.7</v>
      </c>
      <c r="G33" s="304">
        <v>98.7</v>
      </c>
      <c r="H33" s="294">
        <v>99.5</v>
      </c>
      <c r="I33" s="295">
        <v>99.5</v>
      </c>
      <c r="J33" s="336"/>
    </row>
    <row r="34" spans="2:10" ht="13.5" x14ac:dyDescent="0.15">
      <c r="B34" s="306">
        <v>201505</v>
      </c>
      <c r="C34" s="286"/>
      <c r="D34" s="298" t="s">
        <v>116</v>
      </c>
      <c r="E34" s="312">
        <v>98.3</v>
      </c>
      <c r="F34" s="308">
        <v>100.3</v>
      </c>
      <c r="G34" s="304">
        <v>100.3</v>
      </c>
      <c r="H34" s="294">
        <v>99.5</v>
      </c>
      <c r="I34" s="295">
        <v>99.5</v>
      </c>
      <c r="J34" s="336"/>
    </row>
    <row r="35" spans="2:10" ht="13.5" x14ac:dyDescent="0.15">
      <c r="B35" s="306">
        <v>201506</v>
      </c>
      <c r="C35" s="286"/>
      <c r="D35" s="298" t="s">
        <v>117</v>
      </c>
      <c r="E35" s="312">
        <v>97.4</v>
      </c>
      <c r="F35" s="308">
        <v>99.1</v>
      </c>
      <c r="G35" s="304">
        <v>99.1</v>
      </c>
      <c r="H35" s="294">
        <v>100.4</v>
      </c>
      <c r="I35" s="295">
        <v>100.4</v>
      </c>
      <c r="J35" s="336">
        <v>6</v>
      </c>
    </row>
    <row r="36" spans="2:10" ht="13.5" x14ac:dyDescent="0.15">
      <c r="B36" s="306">
        <v>201507</v>
      </c>
      <c r="C36" s="286"/>
      <c r="D36" s="310" t="s">
        <v>118</v>
      </c>
      <c r="E36" s="311">
        <v>100.8</v>
      </c>
      <c r="F36" s="308">
        <v>100.9</v>
      </c>
      <c r="G36" s="304">
        <v>100.9</v>
      </c>
      <c r="H36" s="294">
        <v>100.3</v>
      </c>
      <c r="I36" s="295">
        <v>100.4</v>
      </c>
      <c r="J36" s="336"/>
    </row>
    <row r="37" spans="2:10" ht="13.5" x14ac:dyDescent="0.15">
      <c r="B37" s="306">
        <v>201508</v>
      </c>
      <c r="C37" s="286"/>
      <c r="D37" s="310" t="s">
        <v>119</v>
      </c>
      <c r="E37" s="311">
        <v>98.5</v>
      </c>
      <c r="F37" s="308">
        <v>99.9</v>
      </c>
      <c r="G37" s="304">
        <v>99.9</v>
      </c>
      <c r="H37" s="294">
        <v>98.6</v>
      </c>
      <c r="I37" s="295">
        <v>98.6</v>
      </c>
      <c r="J37" s="336"/>
    </row>
    <row r="38" spans="2:10" ht="13.5" x14ac:dyDescent="0.15">
      <c r="B38" s="306">
        <v>201509</v>
      </c>
      <c r="C38" s="286"/>
      <c r="D38" s="298" t="s">
        <v>120</v>
      </c>
      <c r="E38" s="313">
        <v>103</v>
      </c>
      <c r="F38" s="308">
        <v>100.9</v>
      </c>
      <c r="G38" s="304">
        <v>100.9</v>
      </c>
      <c r="H38" s="294">
        <v>100.6</v>
      </c>
      <c r="I38" s="295">
        <v>100.5</v>
      </c>
      <c r="J38" s="336"/>
    </row>
    <row r="39" spans="2:10" ht="13.5" x14ac:dyDescent="0.15">
      <c r="B39" s="306">
        <v>201510</v>
      </c>
      <c r="C39" s="286"/>
      <c r="D39" s="298" t="s">
        <v>121</v>
      </c>
      <c r="E39" s="309">
        <v>98.9</v>
      </c>
      <c r="F39" s="308">
        <v>100.8</v>
      </c>
      <c r="G39" s="304">
        <v>100.8</v>
      </c>
      <c r="H39" s="294">
        <v>100.7</v>
      </c>
      <c r="I39" s="295">
        <v>100.7</v>
      </c>
      <c r="J39" s="336"/>
    </row>
    <row r="40" spans="2:10" ht="13.5" x14ac:dyDescent="0.15">
      <c r="B40" s="306">
        <v>201511</v>
      </c>
      <c r="C40" s="286"/>
      <c r="D40" s="298" t="s">
        <v>122</v>
      </c>
      <c r="E40" s="309">
        <v>97.6</v>
      </c>
      <c r="F40" s="308">
        <v>99.7</v>
      </c>
      <c r="G40" s="304">
        <v>99.7</v>
      </c>
      <c r="H40" s="294">
        <v>99.9</v>
      </c>
      <c r="I40" s="295">
        <v>99.9</v>
      </c>
      <c r="J40" s="336"/>
    </row>
    <row r="41" spans="2:10" ht="13.5" x14ac:dyDescent="0.15">
      <c r="B41" s="306">
        <v>201512</v>
      </c>
      <c r="C41" s="286"/>
      <c r="D41" s="314" t="s">
        <v>123</v>
      </c>
      <c r="E41" s="313">
        <v>101</v>
      </c>
      <c r="F41" s="308">
        <v>95.8</v>
      </c>
      <c r="G41" s="304">
        <v>95.8</v>
      </c>
      <c r="H41" s="294">
        <v>98.5</v>
      </c>
      <c r="I41" s="295">
        <v>98.5</v>
      </c>
      <c r="J41" s="336"/>
    </row>
    <row r="42" spans="2:10" ht="13.5" x14ac:dyDescent="0.15">
      <c r="B42" s="306">
        <v>201601</v>
      </c>
      <c r="C42" s="291" t="s">
        <v>128</v>
      </c>
      <c r="D42" s="292" t="s">
        <v>129</v>
      </c>
      <c r="E42" s="307">
        <v>101.8</v>
      </c>
      <c r="F42" s="308">
        <v>99.1</v>
      </c>
      <c r="G42" s="304">
        <v>99.1</v>
      </c>
      <c r="H42" s="294">
        <v>100.1</v>
      </c>
      <c r="I42" s="295">
        <v>100.1</v>
      </c>
      <c r="J42" s="336" t="s">
        <v>66</v>
      </c>
    </row>
    <row r="43" spans="2:10" x14ac:dyDescent="0.15">
      <c r="B43" s="306">
        <v>201602</v>
      </c>
      <c r="D43" s="298" t="s">
        <v>113</v>
      </c>
      <c r="E43" s="309">
        <v>107.1</v>
      </c>
      <c r="F43" s="308">
        <v>98.8</v>
      </c>
      <c r="G43" s="304">
        <v>98.8</v>
      </c>
      <c r="H43" s="294">
        <v>99.2</v>
      </c>
      <c r="I43" s="295">
        <v>99.2</v>
      </c>
      <c r="J43" s="336"/>
    </row>
    <row r="44" spans="2:10" x14ac:dyDescent="0.15">
      <c r="B44" s="306">
        <v>201603</v>
      </c>
      <c r="D44" s="298" t="s">
        <v>114</v>
      </c>
      <c r="E44" s="315">
        <v>105.2</v>
      </c>
      <c r="F44" s="308">
        <v>100.2</v>
      </c>
      <c r="G44" s="304">
        <v>100.2</v>
      </c>
      <c r="H44" s="294">
        <v>99.7</v>
      </c>
      <c r="I44" s="295">
        <v>99.7</v>
      </c>
      <c r="J44" s="336"/>
    </row>
    <row r="45" spans="2:10" x14ac:dyDescent="0.15">
      <c r="B45" s="306">
        <v>201604</v>
      </c>
      <c r="D45" s="310" t="s">
        <v>115</v>
      </c>
      <c r="E45" s="311">
        <v>105.9</v>
      </c>
      <c r="F45" s="308">
        <v>100.3</v>
      </c>
      <c r="G45" s="304">
        <v>100.3</v>
      </c>
      <c r="H45" s="294">
        <v>99.3</v>
      </c>
      <c r="I45" s="295">
        <v>99.3</v>
      </c>
      <c r="J45" s="336"/>
    </row>
    <row r="46" spans="2:10" ht="13.5" x14ac:dyDescent="0.15">
      <c r="B46" s="306">
        <v>201605</v>
      </c>
      <c r="C46" s="286"/>
      <c r="D46" s="298" t="s">
        <v>116</v>
      </c>
      <c r="E46" s="311">
        <v>106</v>
      </c>
      <c r="F46" s="308">
        <v>100.2</v>
      </c>
      <c r="G46" s="304">
        <v>100.2</v>
      </c>
      <c r="H46" s="294">
        <v>98.5</v>
      </c>
      <c r="I46" s="295">
        <v>98.5</v>
      </c>
      <c r="J46" s="336"/>
    </row>
    <row r="47" spans="2:10" ht="13.5" x14ac:dyDescent="0.15">
      <c r="B47" s="306">
        <v>201606</v>
      </c>
      <c r="C47" s="286"/>
      <c r="D47" s="298" t="s">
        <v>117</v>
      </c>
      <c r="E47" s="311">
        <v>107.9</v>
      </c>
      <c r="F47" s="308">
        <v>99.6</v>
      </c>
      <c r="G47" s="304">
        <v>99.6</v>
      </c>
      <c r="H47" s="294">
        <v>99.2</v>
      </c>
      <c r="I47" s="295">
        <v>99.2</v>
      </c>
      <c r="J47" s="336">
        <v>6</v>
      </c>
    </row>
    <row r="48" spans="2:10" ht="13.5" x14ac:dyDescent="0.15">
      <c r="B48" s="306">
        <v>201607</v>
      </c>
      <c r="C48" s="286"/>
      <c r="D48" s="298" t="s">
        <v>118</v>
      </c>
      <c r="E48" s="311">
        <v>107.7</v>
      </c>
      <c r="F48" s="308">
        <v>99.5</v>
      </c>
      <c r="G48" s="304">
        <v>99.5</v>
      </c>
      <c r="H48" s="294">
        <v>99.8</v>
      </c>
      <c r="I48" s="295">
        <v>99.8</v>
      </c>
      <c r="J48" s="336"/>
    </row>
    <row r="49" spans="2:10" ht="13.5" x14ac:dyDescent="0.15">
      <c r="B49" s="306">
        <v>201608</v>
      </c>
      <c r="C49" s="286"/>
      <c r="D49" s="310" t="s">
        <v>119</v>
      </c>
      <c r="E49" s="311">
        <v>109.1</v>
      </c>
      <c r="F49" s="308">
        <v>100.5</v>
      </c>
      <c r="G49" s="304">
        <v>100.4</v>
      </c>
      <c r="H49" s="294">
        <v>100.5</v>
      </c>
      <c r="I49" s="295">
        <v>100.5</v>
      </c>
      <c r="J49" s="336"/>
    </row>
    <row r="50" spans="2:10" ht="13.5" x14ac:dyDescent="0.15">
      <c r="B50" s="306">
        <v>201609</v>
      </c>
      <c r="C50" s="286"/>
      <c r="D50" s="310" t="s">
        <v>120</v>
      </c>
      <c r="E50" s="311">
        <v>108.9</v>
      </c>
      <c r="F50" s="308">
        <v>102.9</v>
      </c>
      <c r="G50" s="304">
        <v>102.9</v>
      </c>
      <c r="H50" s="294">
        <v>100.7</v>
      </c>
      <c r="I50" s="295">
        <v>100.8</v>
      </c>
      <c r="J50" s="336"/>
    </row>
    <row r="51" spans="2:10" ht="13.5" x14ac:dyDescent="0.15">
      <c r="B51" s="306">
        <v>201610</v>
      </c>
      <c r="C51" s="286"/>
      <c r="D51" s="310" t="s">
        <v>121</v>
      </c>
      <c r="E51" s="311">
        <v>108.2</v>
      </c>
      <c r="F51" s="308">
        <v>101.5</v>
      </c>
      <c r="G51" s="304">
        <v>101.5</v>
      </c>
      <c r="H51" s="294">
        <v>101</v>
      </c>
      <c r="I51" s="295">
        <v>101.1</v>
      </c>
      <c r="J51" s="336" t="s">
        <v>65</v>
      </c>
    </row>
    <row r="52" spans="2:10" ht="13.5" x14ac:dyDescent="0.15">
      <c r="B52" s="306">
        <v>201611</v>
      </c>
      <c r="C52" s="286"/>
      <c r="D52" s="310" t="s">
        <v>122</v>
      </c>
      <c r="E52" s="311">
        <v>108.6</v>
      </c>
      <c r="F52" s="308">
        <v>103</v>
      </c>
      <c r="G52" s="304">
        <v>103</v>
      </c>
      <c r="H52" s="294">
        <v>102</v>
      </c>
      <c r="I52" s="295">
        <v>102</v>
      </c>
      <c r="J52" s="336" t="s">
        <v>65</v>
      </c>
    </row>
    <row r="53" spans="2:10" ht="13.5" x14ac:dyDescent="0.15">
      <c r="B53" s="306">
        <v>201612</v>
      </c>
      <c r="C53" s="286"/>
      <c r="D53" s="316" t="s">
        <v>123</v>
      </c>
      <c r="E53" s="311">
        <v>103.1</v>
      </c>
      <c r="F53" s="308">
        <v>103.4</v>
      </c>
      <c r="G53" s="304">
        <v>103.4</v>
      </c>
      <c r="H53" s="294">
        <v>102</v>
      </c>
      <c r="I53" s="295">
        <v>102</v>
      </c>
      <c r="J53" s="336" t="s">
        <v>65</v>
      </c>
    </row>
    <row r="54" spans="2:10" ht="13.5" x14ac:dyDescent="0.15">
      <c r="B54" s="306">
        <v>201701</v>
      </c>
      <c r="C54" s="291" t="s">
        <v>130</v>
      </c>
      <c r="D54" s="298" t="s">
        <v>131</v>
      </c>
      <c r="E54" s="317">
        <v>102.9</v>
      </c>
      <c r="F54" s="318">
        <v>100.6</v>
      </c>
      <c r="G54" s="319">
        <v>100.6</v>
      </c>
      <c r="H54" s="294">
        <v>100.9</v>
      </c>
      <c r="I54" s="295">
        <v>100.9</v>
      </c>
      <c r="J54" s="336" t="s">
        <v>64</v>
      </c>
    </row>
    <row r="55" spans="2:10" x14ac:dyDescent="0.15">
      <c r="B55" s="306">
        <v>201702</v>
      </c>
      <c r="D55" s="298" t="s">
        <v>113</v>
      </c>
      <c r="E55" s="311">
        <v>101.9</v>
      </c>
      <c r="F55" s="318">
        <v>102.7</v>
      </c>
      <c r="G55" s="319">
        <v>102.7</v>
      </c>
      <c r="H55" s="294">
        <v>101.6</v>
      </c>
      <c r="I55" s="295">
        <v>101.6</v>
      </c>
      <c r="J55" s="336"/>
    </row>
    <row r="56" spans="2:10" x14ac:dyDescent="0.15">
      <c r="B56" s="306">
        <v>201703</v>
      </c>
      <c r="D56" s="298" t="s">
        <v>114</v>
      </c>
      <c r="E56" s="311">
        <v>105.5</v>
      </c>
      <c r="F56" s="318">
        <v>102.2</v>
      </c>
      <c r="G56" s="319">
        <v>102.2</v>
      </c>
      <c r="H56" s="294">
        <v>101.5</v>
      </c>
      <c r="I56" s="295">
        <v>101.5</v>
      </c>
      <c r="J56" s="336"/>
    </row>
    <row r="57" spans="2:10" ht="13.5" x14ac:dyDescent="0.15">
      <c r="B57" s="306">
        <v>201704</v>
      </c>
      <c r="C57" s="320"/>
      <c r="D57" s="298" t="s">
        <v>115</v>
      </c>
      <c r="E57" s="311">
        <v>111.7</v>
      </c>
      <c r="F57" s="318">
        <v>103.8</v>
      </c>
      <c r="G57" s="319">
        <v>103.8</v>
      </c>
      <c r="H57" s="294">
        <v>104.1</v>
      </c>
      <c r="I57" s="295">
        <v>104.1</v>
      </c>
      <c r="J57" s="336"/>
    </row>
    <row r="58" spans="2:10" ht="13.5" x14ac:dyDescent="0.15">
      <c r="B58" s="306">
        <v>201705</v>
      </c>
      <c r="C58" s="297"/>
      <c r="D58" s="298" t="s">
        <v>116</v>
      </c>
      <c r="E58" s="311">
        <v>107.7</v>
      </c>
      <c r="F58" s="294">
        <v>102.9</v>
      </c>
      <c r="G58" s="295">
        <v>102.9</v>
      </c>
      <c r="H58" s="294">
        <v>102.3</v>
      </c>
      <c r="I58" s="295">
        <v>102.3</v>
      </c>
      <c r="J58" s="336"/>
    </row>
    <row r="59" spans="2:10" ht="13.5" x14ac:dyDescent="0.15">
      <c r="B59" s="306">
        <v>201706</v>
      </c>
      <c r="C59" s="297"/>
      <c r="D59" s="298" t="s">
        <v>117</v>
      </c>
      <c r="E59" s="311">
        <v>108.9</v>
      </c>
      <c r="F59" s="294">
        <v>104.6</v>
      </c>
      <c r="G59" s="295">
        <v>104.6</v>
      </c>
      <c r="H59" s="294">
        <v>103.3</v>
      </c>
      <c r="I59" s="295">
        <v>103.3</v>
      </c>
      <c r="J59" s="336" t="s">
        <v>63</v>
      </c>
    </row>
    <row r="60" spans="2:10" ht="13.5" x14ac:dyDescent="0.15">
      <c r="B60" s="306">
        <v>201707</v>
      </c>
      <c r="C60" s="297"/>
      <c r="D60" s="298" t="s">
        <v>118</v>
      </c>
      <c r="E60" s="311">
        <v>107.7</v>
      </c>
      <c r="F60" s="294">
        <v>103.2</v>
      </c>
      <c r="G60" s="295">
        <v>103.2</v>
      </c>
      <c r="H60" s="294">
        <v>102.5</v>
      </c>
      <c r="I60" s="295">
        <v>102.5</v>
      </c>
      <c r="J60" s="336"/>
    </row>
    <row r="61" spans="2:10" ht="13.5" x14ac:dyDescent="0.15">
      <c r="B61" s="306">
        <v>201708</v>
      </c>
      <c r="C61" s="297"/>
      <c r="D61" s="298" t="s">
        <v>119</v>
      </c>
      <c r="E61" s="311">
        <v>112.1</v>
      </c>
      <c r="F61" s="294">
        <v>105.4</v>
      </c>
      <c r="G61" s="295">
        <v>105.4</v>
      </c>
      <c r="H61" s="294">
        <v>104</v>
      </c>
      <c r="I61" s="295">
        <v>104</v>
      </c>
      <c r="J61" s="336"/>
    </row>
    <row r="62" spans="2:10" ht="13.5" x14ac:dyDescent="0.15">
      <c r="B62" s="306">
        <v>201709</v>
      </c>
      <c r="C62" s="297"/>
      <c r="D62" s="298" t="s">
        <v>120</v>
      </c>
      <c r="E62" s="311">
        <v>108.9</v>
      </c>
      <c r="F62" s="294">
        <v>102.4</v>
      </c>
      <c r="G62" s="295">
        <v>102.4</v>
      </c>
      <c r="H62" s="294">
        <v>103</v>
      </c>
      <c r="I62" s="295">
        <v>102.9</v>
      </c>
      <c r="J62" s="336"/>
    </row>
    <row r="63" spans="2:10" ht="13.5" x14ac:dyDescent="0.15">
      <c r="B63" s="306">
        <v>201710</v>
      </c>
      <c r="C63" s="297"/>
      <c r="D63" s="298" t="s">
        <v>121</v>
      </c>
      <c r="E63" s="311">
        <v>110.5</v>
      </c>
      <c r="F63" s="294">
        <v>103.5</v>
      </c>
      <c r="G63" s="295">
        <v>103.5</v>
      </c>
      <c r="H63" s="294">
        <v>103.3</v>
      </c>
      <c r="I63" s="295">
        <v>103.3</v>
      </c>
      <c r="J63" s="336"/>
    </row>
    <row r="64" spans="2:10" ht="13.5" x14ac:dyDescent="0.15">
      <c r="B64" s="306">
        <v>201711</v>
      </c>
      <c r="C64" s="297"/>
      <c r="D64" s="298" t="s">
        <v>122</v>
      </c>
      <c r="E64" s="311">
        <v>113.7</v>
      </c>
      <c r="F64" s="294">
        <v>104</v>
      </c>
      <c r="G64" s="295">
        <v>104</v>
      </c>
      <c r="H64" s="294">
        <v>104.2</v>
      </c>
      <c r="I64" s="295">
        <v>104.2</v>
      </c>
      <c r="J64" s="336"/>
    </row>
    <row r="65" spans="2:11" ht="13.5" x14ac:dyDescent="0.15">
      <c r="B65" s="306">
        <v>201712</v>
      </c>
      <c r="C65" s="297"/>
      <c r="D65" s="298" t="s">
        <v>123</v>
      </c>
      <c r="E65" s="311">
        <v>116.3</v>
      </c>
      <c r="F65" s="294">
        <v>103.8</v>
      </c>
      <c r="G65" s="295">
        <v>103.8</v>
      </c>
      <c r="H65" s="294">
        <v>105.8</v>
      </c>
      <c r="I65" s="295">
        <v>105.8</v>
      </c>
      <c r="J65" s="336"/>
    </row>
    <row r="66" spans="2:11" ht="13.5" x14ac:dyDescent="0.15">
      <c r="B66" s="306">
        <v>201801</v>
      </c>
      <c r="C66" s="291" t="s">
        <v>132</v>
      </c>
      <c r="D66" s="321" t="s">
        <v>133</v>
      </c>
      <c r="E66" s="322">
        <v>115.7</v>
      </c>
      <c r="F66" s="294">
        <v>101.8</v>
      </c>
      <c r="G66" s="295">
        <v>103</v>
      </c>
      <c r="H66" s="294">
        <v>101.4</v>
      </c>
      <c r="I66" s="295">
        <v>101.4</v>
      </c>
      <c r="J66" s="336">
        <v>30.1</v>
      </c>
    </row>
    <row r="67" spans="2:11" x14ac:dyDescent="0.15">
      <c r="B67" s="306">
        <v>201802</v>
      </c>
      <c r="D67" s="310" t="s">
        <v>113</v>
      </c>
      <c r="E67" s="323">
        <v>105.6</v>
      </c>
      <c r="F67" s="294">
        <v>104.5</v>
      </c>
      <c r="G67" s="295">
        <v>104.1</v>
      </c>
      <c r="H67" s="294">
        <v>104</v>
      </c>
      <c r="I67" s="295">
        <v>104</v>
      </c>
      <c r="J67" s="336"/>
    </row>
    <row r="68" spans="2:11" ht="17.25" x14ac:dyDescent="0.2">
      <c r="B68" s="306">
        <v>201803</v>
      </c>
      <c r="C68" s="297"/>
      <c r="D68" s="310" t="s">
        <v>114</v>
      </c>
      <c r="E68" s="323">
        <v>109</v>
      </c>
      <c r="F68" s="324">
        <v>106.6</v>
      </c>
      <c r="G68" s="295">
        <v>104.8</v>
      </c>
      <c r="H68" s="294">
        <v>105.1</v>
      </c>
      <c r="I68" s="295">
        <v>105.1</v>
      </c>
      <c r="J68" s="336"/>
    </row>
    <row r="69" spans="2:11" ht="13.5" x14ac:dyDescent="0.15">
      <c r="B69" s="306">
        <v>201804</v>
      </c>
      <c r="C69" s="297"/>
      <c r="D69" s="310" t="s">
        <v>115</v>
      </c>
      <c r="E69" s="323">
        <v>109.5</v>
      </c>
      <c r="F69" s="294">
        <v>105</v>
      </c>
      <c r="G69" s="295">
        <v>104.1</v>
      </c>
      <c r="H69" s="294">
        <v>104.5</v>
      </c>
      <c r="I69" s="295">
        <v>104.5</v>
      </c>
      <c r="J69" s="336"/>
    </row>
    <row r="70" spans="2:11" ht="13.5" x14ac:dyDescent="0.15">
      <c r="B70" s="306">
        <v>201805</v>
      </c>
      <c r="C70" s="297"/>
      <c r="D70" s="310" t="s">
        <v>116</v>
      </c>
      <c r="E70" s="323">
        <v>109.4</v>
      </c>
      <c r="F70" s="294">
        <v>105.4</v>
      </c>
      <c r="G70" s="325">
        <v>104.9</v>
      </c>
      <c r="H70" s="294">
        <v>104.8</v>
      </c>
      <c r="I70" s="295">
        <v>104.8</v>
      </c>
      <c r="J70" s="336"/>
    </row>
    <row r="71" spans="2:11" ht="13.5" x14ac:dyDescent="0.15">
      <c r="B71" s="306">
        <v>201806</v>
      </c>
      <c r="C71" s="297"/>
      <c r="D71" s="310" t="s">
        <v>117</v>
      </c>
      <c r="E71" s="311">
        <v>106.5</v>
      </c>
      <c r="F71" s="294">
        <v>102.1</v>
      </c>
      <c r="G71" s="295">
        <v>103.5</v>
      </c>
      <c r="H71" s="294">
        <v>103.7</v>
      </c>
      <c r="I71" s="295">
        <v>103.7</v>
      </c>
      <c r="J71" s="336">
        <v>6</v>
      </c>
    </row>
    <row r="72" spans="2:11" ht="13.5" x14ac:dyDescent="0.15">
      <c r="B72" s="306">
        <v>201807</v>
      </c>
      <c r="C72" s="297"/>
      <c r="D72" s="310" t="s">
        <v>118</v>
      </c>
      <c r="E72" s="311">
        <v>107.1</v>
      </c>
      <c r="F72" s="294">
        <v>101.9</v>
      </c>
      <c r="G72" s="295">
        <v>103.2</v>
      </c>
      <c r="H72" s="294">
        <v>103.8</v>
      </c>
      <c r="I72" s="295">
        <v>103.8</v>
      </c>
      <c r="J72" s="336"/>
    </row>
    <row r="73" spans="2:11" ht="13.5" x14ac:dyDescent="0.15">
      <c r="B73" s="306">
        <v>201808</v>
      </c>
      <c r="C73" s="297"/>
      <c r="D73" s="310" t="s">
        <v>119</v>
      </c>
      <c r="E73" s="311">
        <v>107.7</v>
      </c>
      <c r="F73" s="294">
        <v>103.8</v>
      </c>
      <c r="G73" s="295">
        <v>104.3</v>
      </c>
      <c r="H73" s="294">
        <v>103.6</v>
      </c>
      <c r="I73" s="295">
        <v>103.6</v>
      </c>
      <c r="J73" s="336"/>
    </row>
    <row r="74" spans="2:11" ht="13.5" x14ac:dyDescent="0.15">
      <c r="B74" s="306">
        <v>201809</v>
      </c>
      <c r="C74" s="297"/>
      <c r="D74" s="310" t="s">
        <v>120</v>
      </c>
      <c r="E74" s="311">
        <v>101.3</v>
      </c>
      <c r="F74" s="294">
        <v>102.5</v>
      </c>
      <c r="G74" s="295">
        <v>103.4</v>
      </c>
      <c r="H74" s="294">
        <v>103.5</v>
      </c>
      <c r="I74" s="295">
        <v>103.5</v>
      </c>
      <c r="J74" s="336"/>
    </row>
    <row r="75" spans="2:11" ht="13.5" x14ac:dyDescent="0.15">
      <c r="B75" s="306">
        <v>201810</v>
      </c>
      <c r="C75" s="297"/>
      <c r="D75" s="310" t="s">
        <v>121</v>
      </c>
      <c r="E75" s="305">
        <v>111.2</v>
      </c>
      <c r="F75" s="294">
        <v>106.5</v>
      </c>
      <c r="G75" s="295">
        <v>106.5</v>
      </c>
      <c r="H75" s="294">
        <v>105.6</v>
      </c>
      <c r="I75" s="295">
        <v>105.6</v>
      </c>
      <c r="J75" s="336"/>
    </row>
    <row r="76" spans="2:11" ht="13.5" x14ac:dyDescent="0.15">
      <c r="B76" s="306">
        <v>201811</v>
      </c>
      <c r="C76" s="297"/>
      <c r="D76" s="310" t="s">
        <v>122</v>
      </c>
      <c r="E76" s="305">
        <v>118</v>
      </c>
      <c r="F76" s="294">
        <v>104.4</v>
      </c>
      <c r="G76" s="295">
        <v>104.5</v>
      </c>
      <c r="H76" s="294">
        <v>104.6</v>
      </c>
      <c r="I76" s="295">
        <v>104.6</v>
      </c>
      <c r="J76" s="336"/>
    </row>
    <row r="77" spans="2:11" ht="13.5" x14ac:dyDescent="0.15">
      <c r="B77" s="306">
        <v>201812</v>
      </c>
      <c r="C77" s="297"/>
      <c r="D77" s="316" t="s">
        <v>123</v>
      </c>
      <c r="E77" s="326">
        <v>106.7</v>
      </c>
      <c r="F77" s="294">
        <v>102.8</v>
      </c>
      <c r="G77" s="295">
        <v>103.9</v>
      </c>
      <c r="H77" s="294">
        <v>104.7</v>
      </c>
      <c r="I77" s="295">
        <v>104.8</v>
      </c>
      <c r="J77" s="336"/>
    </row>
    <row r="78" spans="2:11" ht="13.5" x14ac:dyDescent="0.15">
      <c r="B78" s="306">
        <v>201901</v>
      </c>
      <c r="C78" s="291" t="s">
        <v>134</v>
      </c>
      <c r="D78" s="327" t="s">
        <v>216</v>
      </c>
      <c r="E78" s="328">
        <v>101.80287296532499</v>
      </c>
      <c r="F78" s="294">
        <v>100.6</v>
      </c>
      <c r="G78" s="295">
        <v>103</v>
      </c>
      <c r="H78" s="294">
        <v>102.1</v>
      </c>
      <c r="I78" s="295">
        <v>102.3</v>
      </c>
      <c r="J78" s="336">
        <v>31.1</v>
      </c>
      <c r="K78" s="304" t="s">
        <v>217</v>
      </c>
    </row>
    <row r="79" spans="2:11" s="294" customFormat="1" ht="13.5" x14ac:dyDescent="0.15">
      <c r="B79" s="329">
        <v>201902</v>
      </c>
      <c r="C79" s="297"/>
      <c r="D79" s="327" t="s">
        <v>218</v>
      </c>
      <c r="E79" s="330">
        <v>101.1</v>
      </c>
      <c r="F79" s="294">
        <v>102.4</v>
      </c>
      <c r="G79" s="295">
        <v>102.8</v>
      </c>
      <c r="H79" s="294">
        <v>102.8</v>
      </c>
      <c r="I79" s="295">
        <v>103.3</v>
      </c>
      <c r="J79" s="336"/>
      <c r="K79" s="304" t="s">
        <v>219</v>
      </c>
    </row>
    <row r="80" spans="2:11" s="294" customFormat="1" ht="13.5" x14ac:dyDescent="0.15">
      <c r="B80" s="329">
        <v>201903</v>
      </c>
      <c r="C80" s="286"/>
      <c r="D80" s="310" t="s">
        <v>220</v>
      </c>
      <c r="E80" s="330">
        <v>107.111295457919</v>
      </c>
      <c r="F80" s="308">
        <v>99.6</v>
      </c>
      <c r="G80" s="304">
        <v>102.3</v>
      </c>
      <c r="H80" s="294">
        <v>102.2</v>
      </c>
      <c r="I80" s="295">
        <v>102.9</v>
      </c>
      <c r="J80" s="336"/>
      <c r="K80" s="304" t="s">
        <v>219</v>
      </c>
    </row>
    <row r="81" spans="2:11" s="294" customFormat="1" ht="13.5" x14ac:dyDescent="0.15">
      <c r="B81" s="329">
        <v>201904</v>
      </c>
      <c r="C81" s="286"/>
      <c r="D81" s="310" t="s">
        <v>221</v>
      </c>
      <c r="E81" s="328">
        <v>101.976371326986</v>
      </c>
      <c r="F81" s="308">
        <v>101.3</v>
      </c>
      <c r="G81" s="304">
        <v>102</v>
      </c>
      <c r="H81" s="294">
        <v>102.8</v>
      </c>
      <c r="I81" s="325">
        <v>102.8</v>
      </c>
      <c r="J81" s="336"/>
      <c r="K81" s="304" t="s">
        <v>219</v>
      </c>
    </row>
    <row r="82" spans="2:11" s="294" customFormat="1" ht="13.5" x14ac:dyDescent="0.15">
      <c r="B82" s="329">
        <v>201905</v>
      </c>
      <c r="C82" s="291" t="s">
        <v>222</v>
      </c>
      <c r="D82" s="310" t="s">
        <v>116</v>
      </c>
      <c r="E82" s="328">
        <v>103.07928008764399</v>
      </c>
      <c r="F82" s="294">
        <v>102.5</v>
      </c>
      <c r="G82" s="325">
        <v>102.6</v>
      </c>
      <c r="H82" s="294">
        <v>104.9</v>
      </c>
      <c r="I82" s="325">
        <v>104.2</v>
      </c>
      <c r="J82" s="336"/>
      <c r="K82" s="304" t="s">
        <v>219</v>
      </c>
    </row>
    <row r="83" spans="2:11" s="294" customFormat="1" ht="13.5" x14ac:dyDescent="0.15">
      <c r="B83" s="329">
        <v>201906</v>
      </c>
      <c r="C83" s="297"/>
      <c r="D83" s="310" t="s">
        <v>117</v>
      </c>
      <c r="E83" s="328">
        <v>100.67955324263301</v>
      </c>
      <c r="F83" s="294">
        <v>100.1</v>
      </c>
      <c r="G83" s="325">
        <v>101.9</v>
      </c>
      <c r="I83" s="325">
        <v>101.5</v>
      </c>
      <c r="J83" s="336">
        <v>6</v>
      </c>
      <c r="K83" s="304" t="s">
        <v>219</v>
      </c>
    </row>
    <row r="84" spans="2:11" s="294" customFormat="1" ht="13.5" x14ac:dyDescent="0.15">
      <c r="B84" s="329">
        <v>201907</v>
      </c>
      <c r="C84" s="297"/>
      <c r="D84" s="310" t="s">
        <v>118</v>
      </c>
      <c r="E84" s="331">
        <v>104.21064584566599</v>
      </c>
      <c r="G84" s="325">
        <v>102.8</v>
      </c>
      <c r="I84" s="325">
        <v>102.3</v>
      </c>
      <c r="J84" s="337"/>
      <c r="K84" s="304" t="s">
        <v>219</v>
      </c>
    </row>
    <row r="85" spans="2:11" s="294" customFormat="1" ht="13.5" x14ac:dyDescent="0.15">
      <c r="B85" s="329">
        <v>201908</v>
      </c>
      <c r="C85" s="297"/>
      <c r="D85" s="310" t="s">
        <v>119</v>
      </c>
      <c r="E85" s="331">
        <v>96.516943482669603</v>
      </c>
      <c r="G85" s="325">
        <v>101.6</v>
      </c>
      <c r="I85" s="325">
        <v>100.5</v>
      </c>
      <c r="J85" s="337"/>
      <c r="K85" s="304" t="s">
        <v>219</v>
      </c>
    </row>
    <row r="86" spans="2:11" s="294" customFormat="1" ht="13.5" x14ac:dyDescent="0.15">
      <c r="B86" s="329">
        <v>201909</v>
      </c>
      <c r="C86" s="297"/>
      <c r="D86" s="310" t="s">
        <v>120</v>
      </c>
      <c r="E86" s="331">
        <v>105.217607330512</v>
      </c>
      <c r="G86" s="325">
        <v>102.9</v>
      </c>
      <c r="I86" s="325">
        <v>102.3</v>
      </c>
      <c r="J86" s="337"/>
      <c r="K86" s="304" t="s">
        <v>219</v>
      </c>
    </row>
    <row r="87" spans="2:11" s="294" customFormat="1" ht="13.5" x14ac:dyDescent="0.15">
      <c r="B87" s="329">
        <v>201910</v>
      </c>
      <c r="C87" s="297"/>
      <c r="D87" s="310" t="s">
        <v>121</v>
      </c>
      <c r="E87" s="331">
        <v>105.80183844653899</v>
      </c>
      <c r="G87" s="325">
        <v>95.8</v>
      </c>
      <c r="I87" s="325">
        <v>98.4</v>
      </c>
      <c r="J87" s="337"/>
      <c r="K87" s="304" t="s">
        <v>219</v>
      </c>
    </row>
    <row r="88" spans="2:11" s="294" customFormat="1" ht="13.5" x14ac:dyDescent="0.15">
      <c r="B88" s="329">
        <v>201911</v>
      </c>
      <c r="C88" s="297"/>
      <c r="D88" s="310" t="s">
        <v>122</v>
      </c>
      <c r="E88" s="331">
        <v>102.456890159925</v>
      </c>
      <c r="G88" s="325">
        <v>93.8</v>
      </c>
      <c r="I88" s="325">
        <v>97.7</v>
      </c>
      <c r="J88" s="337"/>
      <c r="K88" s="304" t="s">
        <v>219</v>
      </c>
    </row>
    <row r="89" spans="2:11" s="294" customFormat="1" ht="13.5" x14ac:dyDescent="0.15">
      <c r="B89" s="329">
        <v>201912</v>
      </c>
      <c r="C89" s="297"/>
      <c r="D89" s="310" t="s">
        <v>123</v>
      </c>
      <c r="E89" s="331">
        <v>99.132595761197294</v>
      </c>
      <c r="G89" s="325">
        <v>95.2</v>
      </c>
      <c r="I89" s="325">
        <v>97.9</v>
      </c>
      <c r="J89" s="337"/>
      <c r="K89" s="304" t="s">
        <v>219</v>
      </c>
    </row>
    <row r="90" spans="2:11" s="294" customFormat="1" ht="17.25" x14ac:dyDescent="0.15">
      <c r="B90" s="332">
        <v>202001</v>
      </c>
      <c r="C90" s="291" t="s">
        <v>223</v>
      </c>
      <c r="D90" s="327" t="s">
        <v>224</v>
      </c>
      <c r="E90" s="333">
        <v>98</v>
      </c>
      <c r="F90" s="135"/>
      <c r="G90" s="325">
        <v>99.7</v>
      </c>
      <c r="I90" s="325">
        <v>99.1</v>
      </c>
      <c r="J90" s="336" t="s">
        <v>225</v>
      </c>
      <c r="K90" s="304" t="s">
        <v>217</v>
      </c>
    </row>
    <row r="91" spans="2:11" s="294" customFormat="1" ht="17.25" x14ac:dyDescent="0.15">
      <c r="B91" s="332">
        <v>202002</v>
      </c>
      <c r="C91" s="297"/>
      <c r="D91" s="327" t="s">
        <v>218</v>
      </c>
      <c r="E91" s="333">
        <v>101.4</v>
      </c>
      <c r="F91" s="135"/>
      <c r="G91" s="325">
        <v>98.9</v>
      </c>
      <c r="I91" s="325">
        <v>98.7</v>
      </c>
      <c r="J91" s="337"/>
      <c r="K91" s="304" t="s">
        <v>217</v>
      </c>
    </row>
    <row r="92" spans="2:11" s="294" customFormat="1" ht="17.25" x14ac:dyDescent="0.15">
      <c r="B92" s="332">
        <v>202003</v>
      </c>
      <c r="C92" s="297"/>
      <c r="D92" s="310" t="s">
        <v>114</v>
      </c>
      <c r="E92" s="333">
        <v>101.5</v>
      </c>
      <c r="F92" s="135"/>
      <c r="G92" s="325">
        <v>97.9</v>
      </c>
      <c r="I92" s="325">
        <v>96.2</v>
      </c>
      <c r="J92" s="337"/>
      <c r="K92" s="304" t="s">
        <v>217</v>
      </c>
    </row>
    <row r="93" spans="2:11" ht="17.25" x14ac:dyDescent="0.15">
      <c r="B93" s="332">
        <v>202004</v>
      </c>
      <c r="C93" s="297"/>
      <c r="D93" s="310" t="s">
        <v>115</v>
      </c>
      <c r="E93" s="333">
        <v>99.3</v>
      </c>
      <c r="F93" s="135"/>
      <c r="G93" s="325">
        <v>88.6</v>
      </c>
      <c r="H93" s="294"/>
      <c r="I93" s="325">
        <v>86.3</v>
      </c>
      <c r="J93" s="336"/>
      <c r="K93" s="304" t="s">
        <v>217</v>
      </c>
    </row>
    <row r="94" spans="2:11" ht="17.25" x14ac:dyDescent="0.15">
      <c r="B94" s="332">
        <v>202005</v>
      </c>
      <c r="C94" s="297"/>
      <c r="D94" s="310" t="s">
        <v>116</v>
      </c>
      <c r="E94" s="333">
        <v>83.7</v>
      </c>
      <c r="F94" s="135"/>
      <c r="G94" s="325">
        <v>80.7</v>
      </c>
      <c r="H94" s="294"/>
      <c r="I94" s="325">
        <v>77.2</v>
      </c>
      <c r="J94" s="336"/>
      <c r="K94" s="304" t="s">
        <v>217</v>
      </c>
    </row>
    <row r="95" spans="2:11" ht="17.25" x14ac:dyDescent="0.15">
      <c r="B95" s="332">
        <v>202006</v>
      </c>
      <c r="C95" s="297"/>
      <c r="D95" s="310" t="s">
        <v>117</v>
      </c>
      <c r="E95" s="333">
        <v>80.599999999999994</v>
      </c>
      <c r="F95" s="135"/>
      <c r="G95" s="325">
        <v>83.1</v>
      </c>
      <c r="H95" s="294"/>
      <c r="I95" s="325">
        <v>81</v>
      </c>
      <c r="J95" s="336">
        <v>6</v>
      </c>
      <c r="K95" s="304" t="s">
        <v>217</v>
      </c>
    </row>
    <row r="96" spans="2:11" ht="17.25" x14ac:dyDescent="0.15">
      <c r="B96" s="332">
        <v>202007</v>
      </c>
      <c r="C96" s="297"/>
      <c r="D96" s="310" t="s">
        <v>118</v>
      </c>
      <c r="E96" s="333">
        <v>84.9</v>
      </c>
      <c r="F96" s="135"/>
      <c r="G96" s="325">
        <v>89.1</v>
      </c>
      <c r="H96" s="294" t="s">
        <v>226</v>
      </c>
      <c r="I96" s="325">
        <v>86.6</v>
      </c>
      <c r="J96" s="336"/>
      <c r="K96" s="304" t="s">
        <v>217</v>
      </c>
    </row>
    <row r="97" spans="2:11" ht="17.25" x14ac:dyDescent="0.15">
      <c r="B97" s="332">
        <v>202008</v>
      </c>
      <c r="C97" s="265"/>
      <c r="D97" s="310" t="s">
        <v>119</v>
      </c>
      <c r="E97" s="333">
        <v>79.8</v>
      </c>
      <c r="F97" s="135"/>
      <c r="G97" s="325">
        <v>88.7</v>
      </c>
      <c r="H97" s="265" t="s">
        <v>227</v>
      </c>
      <c r="I97" s="325">
        <v>88.3</v>
      </c>
      <c r="J97" s="336"/>
      <c r="K97" s="304" t="s">
        <v>217</v>
      </c>
    </row>
    <row r="98" spans="2:11" ht="17.25" x14ac:dyDescent="0.15">
      <c r="B98" s="332">
        <v>202009</v>
      </c>
      <c r="D98" s="310" t="s">
        <v>120</v>
      </c>
      <c r="E98" s="333">
        <v>86.2</v>
      </c>
      <c r="F98" s="135"/>
      <c r="G98" s="270">
        <v>90.8</v>
      </c>
      <c r="I98" s="270">
        <v>91.6</v>
      </c>
      <c r="J98" s="336"/>
      <c r="K98" s="304" t="s">
        <v>217</v>
      </c>
    </row>
    <row r="99" spans="2:11" ht="17.25" x14ac:dyDescent="0.15">
      <c r="B99" s="332">
        <v>202010</v>
      </c>
      <c r="D99" s="310" t="s">
        <v>121</v>
      </c>
      <c r="E99" s="265">
        <v>88.8</v>
      </c>
      <c r="F99" s="135"/>
      <c r="G99" s="270">
        <v>92.5</v>
      </c>
      <c r="I99" s="270">
        <v>93.5</v>
      </c>
      <c r="J99" s="336"/>
      <c r="K99" s="304" t="s">
        <v>217</v>
      </c>
    </row>
    <row r="100" spans="2:11" ht="17.25" x14ac:dyDescent="0.15">
      <c r="B100" s="332">
        <v>202011</v>
      </c>
      <c r="D100" s="310" t="s">
        <v>122</v>
      </c>
      <c r="E100" s="265">
        <v>82.6</v>
      </c>
      <c r="F100" s="135"/>
      <c r="G100" s="270">
        <v>95.7</v>
      </c>
      <c r="I100" s="270">
        <v>94.2</v>
      </c>
      <c r="J100" s="336"/>
      <c r="K100" s="304" t="s">
        <v>217</v>
      </c>
    </row>
    <row r="101" spans="2:11" ht="17.25" x14ac:dyDescent="0.15">
      <c r="B101" s="332">
        <v>202012</v>
      </c>
      <c r="D101" s="310" t="s">
        <v>123</v>
      </c>
      <c r="E101" s="265">
        <v>90.8</v>
      </c>
      <c r="F101" s="135"/>
      <c r="G101" s="270">
        <v>91.1</v>
      </c>
      <c r="I101" s="270">
        <v>94</v>
      </c>
      <c r="J101" s="336"/>
      <c r="K101" s="304" t="s">
        <v>217</v>
      </c>
    </row>
    <row r="102" spans="2:11" ht="17.25" x14ac:dyDescent="0.15">
      <c r="B102" s="332">
        <v>202101</v>
      </c>
      <c r="C102" s="291" t="s">
        <v>228</v>
      </c>
      <c r="D102" s="327" t="s">
        <v>229</v>
      </c>
      <c r="E102" s="265">
        <v>92.4</v>
      </c>
      <c r="F102" s="135"/>
      <c r="G102" s="270">
        <v>99.6</v>
      </c>
      <c r="I102" s="270">
        <v>96.9</v>
      </c>
      <c r="J102" s="336" t="s">
        <v>230</v>
      </c>
    </row>
    <row r="103" spans="2:11" ht="17.25" x14ac:dyDescent="0.15">
      <c r="B103" s="332">
        <v>202102</v>
      </c>
      <c r="D103" s="327" t="s">
        <v>218</v>
      </c>
      <c r="E103" s="265">
        <v>96.2</v>
      </c>
      <c r="F103" s="135"/>
      <c r="G103" s="270">
        <v>100.4</v>
      </c>
      <c r="I103" s="270">
        <v>95.7</v>
      </c>
      <c r="J103" s="336"/>
    </row>
    <row r="104" spans="2:11" x14ac:dyDescent="0.15">
      <c r="B104" s="332">
        <v>202103</v>
      </c>
      <c r="D104" s="310" t="s">
        <v>114</v>
      </c>
      <c r="E104" s="265">
        <v>96.2</v>
      </c>
      <c r="G104" s="270">
        <v>96.8</v>
      </c>
      <c r="H104" s="270" t="s">
        <v>241</v>
      </c>
      <c r="I104" s="270">
        <v>97.1</v>
      </c>
      <c r="J104" s="336"/>
    </row>
    <row r="105" spans="2:11" x14ac:dyDescent="0.15">
      <c r="B105" s="332">
        <v>202104</v>
      </c>
      <c r="H105" s="270" t="s">
        <v>226</v>
      </c>
      <c r="J105" s="336"/>
    </row>
    <row r="106" spans="2:11" x14ac:dyDescent="0.15">
      <c r="B106" s="332">
        <v>202105</v>
      </c>
    </row>
    <row r="107" spans="2:11" x14ac:dyDescent="0.15">
      <c r="B107" s="332">
        <v>202106</v>
      </c>
    </row>
    <row r="108" spans="2:11" x14ac:dyDescent="0.15">
      <c r="B108" s="332">
        <v>202107</v>
      </c>
    </row>
    <row r="109" spans="2:11" x14ac:dyDescent="0.15">
      <c r="B109" s="332">
        <v>202108</v>
      </c>
    </row>
    <row r="110" spans="2:11" x14ac:dyDescent="0.15">
      <c r="B110" s="332">
        <v>202109</v>
      </c>
    </row>
    <row r="111" spans="2:11" x14ac:dyDescent="0.15">
      <c r="B111" s="332">
        <v>202110</v>
      </c>
    </row>
    <row r="112" spans="2:11" x14ac:dyDescent="0.15">
      <c r="B112" s="332">
        <v>202111</v>
      </c>
    </row>
    <row r="113" spans="2:2" x14ac:dyDescent="0.15">
      <c r="B113" s="332">
        <v>202112</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グラフ(CI)</vt:lpstr>
      <vt:lpstr>４</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2021-06-09T04:12:04Z</cp:lastPrinted>
  <dcterms:created xsi:type="dcterms:W3CDTF">2002-05-01T08:40:05Z</dcterms:created>
  <dcterms:modified xsi:type="dcterms:W3CDTF">2021-06-09T04:12:41Z</dcterms:modified>
</cp:coreProperties>
</file>