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5年度統計年鑑\10_■令和4年度訂正箇所\00 _起案\掲載\"/>
    </mc:Choice>
  </mc:AlternateContent>
  <bookViews>
    <workbookView xWindow="3825" yWindow="1290" windowWidth="8445" windowHeight="8625" tabRatio="876"/>
  </bookViews>
  <sheets>
    <sheet name="正誤表" sheetId="93" r:id="rId1"/>
    <sheet name="1" sheetId="109" r:id="rId2"/>
    <sheet name="2" sheetId="108" r:id="rId3"/>
  </sheets>
  <externalReferences>
    <externalReference r:id="rId4"/>
  </externalReference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Key1" localSheetId="0" hidden="1">[1]総目次!#REF!</definedName>
    <definedName name="_Key1" hidden="1">[1]総目次!#REF!</definedName>
    <definedName name="_Order1" hidden="1">0</definedName>
    <definedName name="_Sort" localSheetId="0" hidden="1">[1]総目次!#REF!</definedName>
    <definedName name="_Sort" hidden="1">[1]総目次!#REF!</definedName>
    <definedName name="_xlnm.Print_Area" localSheetId="1">'1'!$B$6:$J$68</definedName>
    <definedName name="_xlnm.Print_Area" localSheetId="2">'2'!$B$6:$J$68</definedName>
    <definedName name="_xlnm.Print_Area" localSheetId="0">正誤表!$A$1:$F$7</definedName>
  </definedNames>
  <calcPr calcId="162913"/>
</workbook>
</file>

<file path=xl/calcChain.xml><?xml version="1.0" encoding="utf-8"?>
<calcChain xmlns="http://schemas.openxmlformats.org/spreadsheetml/2006/main">
  <c r="J50" i="109" l="1"/>
  <c r="I50" i="109"/>
  <c r="I34" i="109"/>
  <c r="J50" i="108" l="1"/>
  <c r="I50" i="108"/>
  <c r="I34" i="108"/>
</calcChain>
</file>

<file path=xl/sharedStrings.xml><?xml version="1.0" encoding="utf-8"?>
<sst xmlns="http://schemas.openxmlformats.org/spreadsheetml/2006/main" count="148" uniqueCount="76">
  <si>
    <t>掲載日</t>
    <rPh sb="0" eb="3">
      <t>ケイサイビ</t>
    </rPh>
    <phoneticPr fontId="7"/>
  </si>
  <si>
    <t>ページ</t>
    <phoneticPr fontId="7"/>
  </si>
  <si>
    <t>表番号</t>
    <rPh sb="0" eb="1">
      <t>ヒョウ</t>
    </rPh>
    <rPh sb="1" eb="3">
      <t>バンゴウ</t>
    </rPh>
    <phoneticPr fontId="7"/>
  </si>
  <si>
    <t>項　目</t>
    <rPh sb="0" eb="1">
      <t>コウ</t>
    </rPh>
    <rPh sb="2" eb="3">
      <t>メ</t>
    </rPh>
    <phoneticPr fontId="7"/>
  </si>
  <si>
    <t>誤</t>
    <rPh sb="0" eb="1">
      <t>ゴ</t>
    </rPh>
    <phoneticPr fontId="7"/>
  </si>
  <si>
    <t>正</t>
    <rPh sb="0" eb="1">
      <t>セイ</t>
    </rPh>
    <phoneticPr fontId="7"/>
  </si>
  <si>
    <t>Ｎ-06 手形交換及び企業倒産</t>
    <phoneticPr fontId="7"/>
  </si>
  <si>
    <t>手形交換高</t>
  </si>
  <si>
    <t>不渡手形(取引停止処分)</t>
    <phoneticPr fontId="7"/>
  </si>
  <si>
    <t>交換日数</t>
    <phoneticPr fontId="7"/>
  </si>
  <si>
    <t>交換枚数</t>
    <phoneticPr fontId="7"/>
  </si>
  <si>
    <t>交換金額</t>
    <phoneticPr fontId="7"/>
  </si>
  <si>
    <t>件 数</t>
    <phoneticPr fontId="7"/>
  </si>
  <si>
    <t>枚 数</t>
    <phoneticPr fontId="7"/>
  </si>
  <si>
    <t>金 額</t>
    <phoneticPr fontId="7"/>
  </si>
  <si>
    <t>日</t>
  </si>
  <si>
    <t>千枚</t>
  </si>
  <si>
    <t>億円</t>
  </si>
  <si>
    <t>件</t>
    <phoneticPr fontId="7"/>
  </si>
  <si>
    <t>枚</t>
  </si>
  <si>
    <t>百万円</t>
  </si>
  <si>
    <t>平成12年(2000年)</t>
    <rPh sb="4" eb="5">
      <t>ネン</t>
    </rPh>
    <rPh sb="10" eb="11">
      <t>ネン</t>
    </rPh>
    <phoneticPr fontId="6"/>
  </si>
  <si>
    <t>平成13年(2001年)</t>
    <rPh sb="4" eb="5">
      <t>ネン</t>
    </rPh>
    <rPh sb="10" eb="11">
      <t>ネン</t>
    </rPh>
    <phoneticPr fontId="6"/>
  </si>
  <si>
    <t>平成14年(2002年)</t>
    <rPh sb="4" eb="5">
      <t>ネン</t>
    </rPh>
    <rPh sb="10" eb="11">
      <t>ネン</t>
    </rPh>
    <phoneticPr fontId="6"/>
  </si>
  <si>
    <t>平成15年(2003年)</t>
    <rPh sb="4" eb="5">
      <t>ネン</t>
    </rPh>
    <rPh sb="10" eb="11">
      <t>ネン</t>
    </rPh>
    <phoneticPr fontId="6"/>
  </si>
  <si>
    <t>平成16年(2004年)</t>
    <rPh sb="4" eb="5">
      <t>ネン</t>
    </rPh>
    <rPh sb="10" eb="11">
      <t>ネン</t>
    </rPh>
    <phoneticPr fontId="6"/>
  </si>
  <si>
    <t>平成17年(2005年)</t>
    <rPh sb="4" eb="5">
      <t>ネン</t>
    </rPh>
    <rPh sb="10" eb="11">
      <t>ネン</t>
    </rPh>
    <phoneticPr fontId="6"/>
  </si>
  <si>
    <t>平成18年(2006年)</t>
    <rPh sb="4" eb="5">
      <t>ネン</t>
    </rPh>
    <rPh sb="10" eb="11">
      <t>ネン</t>
    </rPh>
    <phoneticPr fontId="6"/>
  </si>
  <si>
    <t>平成19年(2007年)</t>
    <rPh sb="4" eb="5">
      <t>ネン</t>
    </rPh>
    <rPh sb="10" eb="11">
      <t>ネン</t>
    </rPh>
    <phoneticPr fontId="6"/>
  </si>
  <si>
    <t>平成20年(2008年)</t>
    <rPh sb="4" eb="5">
      <t>ネン</t>
    </rPh>
    <rPh sb="10" eb="11">
      <t>ネン</t>
    </rPh>
    <phoneticPr fontId="6"/>
  </si>
  <si>
    <t>平成21年(2009年)</t>
    <rPh sb="4" eb="5">
      <t>ネン</t>
    </rPh>
    <rPh sb="10" eb="11">
      <t>ネン</t>
    </rPh>
    <phoneticPr fontId="6"/>
  </si>
  <si>
    <t>平成22年(2010年)</t>
    <rPh sb="4" eb="5">
      <t>ネン</t>
    </rPh>
    <rPh sb="10" eb="11">
      <t>ネン</t>
    </rPh>
    <phoneticPr fontId="6"/>
  </si>
  <si>
    <t>平成23年(2011年)</t>
    <rPh sb="4" eb="5">
      <t>ネン</t>
    </rPh>
    <rPh sb="10" eb="11">
      <t>ネン</t>
    </rPh>
    <phoneticPr fontId="6"/>
  </si>
  <si>
    <t>平成24年(2012年)</t>
    <rPh sb="4" eb="5">
      <t>ネン</t>
    </rPh>
    <rPh sb="10" eb="11">
      <t>ネン</t>
    </rPh>
    <phoneticPr fontId="6"/>
  </si>
  <si>
    <t>平成25年(2013年)</t>
    <rPh sb="4" eb="5">
      <t>ネン</t>
    </rPh>
    <rPh sb="10" eb="11">
      <t>ネン</t>
    </rPh>
    <phoneticPr fontId="6"/>
  </si>
  <si>
    <t>平成26年(2014年)</t>
    <rPh sb="4" eb="5">
      <t>ネン</t>
    </rPh>
    <rPh sb="10" eb="11">
      <t>ネン</t>
    </rPh>
    <phoneticPr fontId="6"/>
  </si>
  <si>
    <t>平成27年(2015年)</t>
    <rPh sb="4" eb="5">
      <t>ネン</t>
    </rPh>
    <rPh sb="10" eb="11">
      <t>ネン</t>
    </rPh>
    <phoneticPr fontId="6"/>
  </si>
  <si>
    <t>平成28年(2016年)</t>
    <rPh sb="4" eb="5">
      <t>ネン</t>
    </rPh>
    <rPh sb="10" eb="11">
      <t>ネン</t>
    </rPh>
    <phoneticPr fontId="6"/>
  </si>
  <si>
    <t>平成29年(2017年)</t>
    <rPh sb="4" eb="5">
      <t>ネン</t>
    </rPh>
    <rPh sb="10" eb="11">
      <t>ネン</t>
    </rPh>
    <phoneticPr fontId="6"/>
  </si>
  <si>
    <t>平成30年(2018年)</t>
    <rPh sb="4" eb="5">
      <t>ネン</t>
    </rPh>
    <rPh sb="10" eb="11">
      <t>ネン</t>
    </rPh>
    <phoneticPr fontId="6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</si>
  <si>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6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</si>
  <si>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7"/>
  </si>
  <si>
    <t>資料：和歌山銀行協会</t>
    <phoneticPr fontId="7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</si>
  <si>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6"/>
  </si>
  <si>
    <t>企業倒産 注）</t>
    <phoneticPr fontId="7"/>
  </si>
  <si>
    <t>令和２年(2020年)</t>
    <rPh sb="0" eb="2">
      <t>レイワ</t>
    </rPh>
    <rPh sb="3" eb="4">
      <t>ネン</t>
    </rPh>
    <rPh sb="9" eb="10">
      <t>ネン</t>
    </rPh>
    <phoneticPr fontId="6"/>
  </si>
  <si>
    <t xml:space="preserve">   2020年 2月</t>
  </si>
  <si>
    <t xml:space="preserve">   2020年 3月</t>
  </si>
  <si>
    <t xml:space="preserve">   2020年 4月</t>
  </si>
  <si>
    <t xml:space="preserve">   2020年 5月</t>
  </si>
  <si>
    <t xml:space="preserve">   2020年 6月</t>
  </si>
  <si>
    <t xml:space="preserve">   2020年 8月</t>
  </si>
  <si>
    <t xml:space="preserve">   2020年 9月</t>
  </si>
  <si>
    <t xml:space="preserve">   2020年11月</t>
  </si>
  <si>
    <t xml:space="preserve">   2020年12月</t>
  </si>
  <si>
    <t>シート1</t>
  </si>
  <si>
    <t>シート2</t>
  </si>
  <si>
    <t xml:space="preserve">   2019年 1月</t>
    <phoneticPr fontId="7"/>
  </si>
  <si>
    <t xml:space="preserve">   2019年 2月</t>
  </si>
  <si>
    <t xml:space="preserve">   2019年 3月</t>
  </si>
  <si>
    <t xml:space="preserve">   2019年 4月</t>
  </si>
  <si>
    <t xml:space="preserve">   2019年 5月</t>
  </si>
  <si>
    <t xml:space="preserve">   2019年 6月</t>
  </si>
  <si>
    <t xml:space="preserve">   2019年 7月</t>
    <phoneticPr fontId="7"/>
  </si>
  <si>
    <t xml:space="preserve">   2019年 8月</t>
  </si>
  <si>
    <t xml:space="preserve">   2019年 9月</t>
  </si>
  <si>
    <t xml:space="preserve">   2019年10月</t>
    <phoneticPr fontId="7"/>
  </si>
  <si>
    <t xml:space="preserve">   2019年11月</t>
  </si>
  <si>
    <t xml:space="preserve">   2019年12月</t>
  </si>
  <si>
    <t xml:space="preserve">   2020年 1月</t>
    <phoneticPr fontId="7"/>
  </si>
  <si>
    <t xml:space="preserve">   2020年 7月</t>
    <phoneticPr fontId="7"/>
  </si>
  <si>
    <t xml:space="preserve">   2020年10月</t>
    <phoneticPr fontId="7"/>
  </si>
  <si>
    <t>２３５</t>
    <phoneticPr fontId="4"/>
  </si>
  <si>
    <t>Ｎ－０６</t>
    <phoneticPr fontId="4"/>
  </si>
  <si>
    <t>「和歌山県統計年鑑　令和３年度刊行」　正誤表</t>
    <rPh sb="1" eb="4">
      <t>ワカヤマ</t>
    </rPh>
    <rPh sb="4" eb="5">
      <t>ケン</t>
    </rPh>
    <rPh sb="5" eb="7">
      <t>トウケイ</t>
    </rPh>
    <rPh sb="7" eb="9">
      <t>ネンカン</t>
    </rPh>
    <rPh sb="10" eb="11">
      <t>レイ</t>
    </rPh>
    <rPh sb="11" eb="12">
      <t>ワ</t>
    </rPh>
    <rPh sb="13" eb="15">
      <t>ネンド</t>
    </rPh>
    <rPh sb="15" eb="17">
      <t>カンコウ</t>
    </rPh>
    <rPh sb="19" eb="22">
      <t>セイゴヒョウ</t>
    </rPh>
    <phoneticPr fontId="7"/>
  </si>
  <si>
    <t>[手形交換及び企業倒産]</t>
    <rPh sb="1" eb="3">
      <t>テガタ</t>
    </rPh>
    <rPh sb="3" eb="5">
      <t>コウカン</t>
    </rPh>
    <rPh sb="5" eb="6">
      <t>オヨ</t>
    </rPh>
    <rPh sb="7" eb="9">
      <t>キギョウ</t>
    </rPh>
    <rPh sb="9" eb="11">
      <t>トウサン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</si>
</sst>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_);[Red]\(0\)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</cellStyleXfs>
  <cellXfs count="61">
    <xf numFmtId="0" fontId="0" fillId="0" borderId="0" xfId="0"/>
    <xf numFmtId="0" fontId="9" fillId="0" borderId="0" xfId="1" applyFont="1">
      <alignment vertical="center"/>
    </xf>
    <xf numFmtId="49" fontId="10" fillId="0" borderId="0" xfId="1" applyNumberFormat="1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9"/>
    <xf numFmtId="176" fontId="6" fillId="0" borderId="0" xfId="1" applyNumberFormat="1" applyFont="1" applyFill="1" applyAlignment="1" applyProtection="1">
      <alignment horizontal="left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0" xfId="1" applyNumberFormat="1" applyFont="1">
      <alignment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 applyProtection="1">
      <alignment horizontal="center" vertical="center"/>
    </xf>
    <xf numFmtId="176" fontId="5" fillId="0" borderId="0" xfId="1" applyNumberFormat="1" applyFont="1" applyFill="1" applyProtection="1">
      <alignment vertical="center"/>
    </xf>
    <xf numFmtId="176" fontId="5" fillId="0" borderId="0" xfId="1" applyNumberFormat="1" applyFont="1" applyFill="1" applyBorder="1" applyProtection="1">
      <alignment vertical="center"/>
    </xf>
    <xf numFmtId="176" fontId="6" fillId="2" borderId="0" xfId="1" applyNumberFormat="1" applyFont="1" applyFill="1">
      <alignment vertical="center"/>
    </xf>
    <xf numFmtId="176" fontId="12" fillId="0" borderId="1" xfId="1" applyNumberFormat="1" applyFont="1" applyFill="1" applyBorder="1">
      <alignment vertical="center"/>
    </xf>
    <xf numFmtId="176" fontId="12" fillId="0" borderId="0" xfId="1" applyNumberFormat="1" applyFont="1" applyFill="1">
      <alignment vertical="center"/>
    </xf>
    <xf numFmtId="176" fontId="12" fillId="0" borderId="0" xfId="1" applyNumberFormat="1" applyFont="1" applyFill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>
      <alignment vertical="center"/>
    </xf>
    <xf numFmtId="176" fontId="12" fillId="0" borderId="7" xfId="1" applyNumberFormat="1" applyFont="1" applyFill="1" applyBorder="1">
      <alignment vertical="center"/>
    </xf>
    <xf numFmtId="176" fontId="12" fillId="0" borderId="10" xfId="1" applyNumberFormat="1" applyFont="1" applyFill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176" fontId="12" fillId="0" borderId="12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Alignment="1">
      <alignment horizontal="right"/>
    </xf>
    <xf numFmtId="176" fontId="12" fillId="0" borderId="2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>
      <alignment vertical="center"/>
    </xf>
    <xf numFmtId="41" fontId="12" fillId="0" borderId="0" xfId="1" applyNumberFormat="1" applyFont="1" applyFill="1" applyBorder="1">
      <alignment vertical="center"/>
    </xf>
    <xf numFmtId="49" fontId="12" fillId="0" borderId="2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right" vertical="center"/>
    </xf>
    <xf numFmtId="41" fontId="12" fillId="0" borderId="1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left" vertical="center"/>
    </xf>
    <xf numFmtId="176" fontId="12" fillId="2" borderId="0" xfId="1" applyNumberFormat="1" applyFont="1" applyFill="1" applyBorder="1" applyAlignment="1">
      <alignment vertical="center"/>
    </xf>
    <xf numFmtId="177" fontId="12" fillId="2" borderId="0" xfId="1" applyNumberFormat="1" applyFont="1" applyFill="1" applyBorder="1">
      <alignment vertical="center"/>
    </xf>
    <xf numFmtId="176" fontId="12" fillId="2" borderId="0" xfId="1" applyNumberFormat="1" applyFont="1" applyFill="1">
      <alignment vertical="center"/>
    </xf>
    <xf numFmtId="176" fontId="6" fillId="2" borderId="0" xfId="1" applyNumberFormat="1" applyFont="1" applyFill="1" applyBorder="1" applyAlignment="1">
      <alignment vertical="center"/>
    </xf>
    <xf numFmtId="177" fontId="6" fillId="2" borderId="0" xfId="1" applyNumberFormat="1" applyFont="1" applyFill="1" applyBorder="1">
      <alignment vertical="center"/>
    </xf>
    <xf numFmtId="0" fontId="10" fillId="0" borderId="13" xfId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57" fontId="10" fillId="0" borderId="13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176" fontId="13" fillId="0" borderId="0" xfId="1" applyNumberFormat="1" applyFont="1" applyFill="1" applyAlignment="1">
      <alignment horizontal="center" vertical="center"/>
    </xf>
    <xf numFmtId="176" fontId="12" fillId="0" borderId="8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/>
    </xf>
  </cellXfs>
  <cellStyles count="10">
    <cellStyle name="ハイパーリンク 2" xfId="3"/>
    <cellStyle name="桁区切り 2" xfId="4"/>
    <cellStyle name="桁区切り 3" xfId="8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4&#32113;&#35336;&#24180;&#37969;/01%20&#32113;&#35336;&#24180;&#37969;/&#65330;2&#24180;&#32113;&#35336;&#24180;&#37969;/&#9733;&#20196;&#21644;&#20803;&#24180;&#32113;&#35336;&#24180;&#37969;&#12288;&#21407;&#31295;/&#12304;&#12467;&#12500;&#12540;&#12305;H25&#21407;&#31295;&#65288;&#26368;&#32066;&#65289;/&#34920;&#32025;&#12539;&#30446;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"/>
  <sheetViews>
    <sheetView showGridLines="0"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8.5" style="4" customWidth="1"/>
    <col min="2" max="2" width="8.3984375" style="2" customWidth="1"/>
    <col min="3" max="3" width="8.09765625" style="3" customWidth="1"/>
    <col min="4" max="4" width="20" style="4" customWidth="1"/>
    <col min="5" max="6" width="17" style="4" customWidth="1"/>
    <col min="7" max="16384" width="8.796875" style="5"/>
  </cols>
  <sheetData>
    <row r="1" spans="1:6" s="4" customFormat="1" ht="22.5" customHeight="1" x14ac:dyDescent="0.2">
      <c r="A1" s="1" t="s">
        <v>74</v>
      </c>
      <c r="B1" s="2"/>
      <c r="C1" s="3"/>
    </row>
    <row r="2" spans="1:6" s="4" customFormat="1" ht="22.5" customHeight="1" thickBot="1" x14ac:dyDescent="0.25">
      <c r="B2" s="2"/>
      <c r="C2" s="3"/>
    </row>
    <row r="3" spans="1:6" s="4" customFormat="1" ht="22.5" customHeight="1" thickBot="1" x14ac:dyDescent="0.25">
      <c r="A3" s="49" t="s">
        <v>0</v>
      </c>
      <c r="B3" s="50" t="s">
        <v>1</v>
      </c>
      <c r="C3" s="51" t="s">
        <v>2</v>
      </c>
      <c r="D3" s="52" t="s">
        <v>3</v>
      </c>
      <c r="E3" s="52" t="s">
        <v>4</v>
      </c>
      <c r="F3" s="53" t="s">
        <v>5</v>
      </c>
    </row>
    <row r="4" spans="1:6" s="4" customFormat="1" ht="22.5" customHeight="1" thickBot="1" x14ac:dyDescent="0.25">
      <c r="A4" s="54">
        <v>45397</v>
      </c>
      <c r="B4" s="55" t="s">
        <v>72</v>
      </c>
      <c r="C4" s="52" t="s">
        <v>73</v>
      </c>
      <c r="D4" s="56" t="s">
        <v>75</v>
      </c>
      <c r="E4" s="52" t="s">
        <v>55</v>
      </c>
      <c r="F4" s="53" t="s">
        <v>56</v>
      </c>
    </row>
  </sheetData>
  <phoneticPr fontId="4"/>
  <pageMargins left="0.7" right="0.7" top="0.75" bottom="0.75" header="0.3" footer="0.3"/>
  <pageSetup paperSize="9" scale="79" orientation="portrait" horizontalDpi="300" verticalDpi="300" r:id="rId1"/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8"/>
  <sheetViews>
    <sheetView view="pageBreakPreview" zoomScale="70" zoomScaleNormal="75" zoomScaleSheetLayoutView="7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D3" sqref="D3"/>
    </sheetView>
  </sheetViews>
  <sheetFormatPr defaultColWidth="12.69921875" defaultRowHeight="17.25" x14ac:dyDescent="0.2"/>
  <cols>
    <col min="1" max="1" width="10.69921875" style="8" customWidth="1"/>
    <col min="2" max="2" width="17.796875" style="7" customWidth="1"/>
    <col min="3" max="10" width="9" style="8" customWidth="1"/>
    <col min="11" max="13" width="12.69921875" style="8"/>
    <col min="14" max="16384" width="12.69921875" style="10"/>
  </cols>
  <sheetData>
    <row r="1" spans="1:10" x14ac:dyDescent="0.2">
      <c r="A1" s="6"/>
    </row>
    <row r="6" spans="1:10" x14ac:dyDescent="0.2">
      <c r="B6" s="57" t="s">
        <v>6</v>
      </c>
      <c r="C6" s="57"/>
      <c r="D6" s="57"/>
      <c r="E6" s="57"/>
      <c r="F6" s="57"/>
      <c r="G6" s="57"/>
      <c r="H6" s="57"/>
      <c r="I6" s="57"/>
      <c r="J6" s="57"/>
    </row>
    <row r="7" spans="1:10" ht="18" thickBot="1" x14ac:dyDescent="0.25">
      <c r="B7" s="20"/>
      <c r="C7" s="19"/>
      <c r="D7" s="19"/>
      <c r="E7" s="19"/>
      <c r="F7" s="19"/>
      <c r="G7" s="19"/>
      <c r="H7" s="19"/>
      <c r="I7" s="19"/>
      <c r="J7" s="19"/>
    </row>
    <row r="8" spans="1:10" x14ac:dyDescent="0.2">
      <c r="B8" s="21"/>
      <c r="C8" s="22"/>
      <c r="D8" s="22" t="s">
        <v>7</v>
      </c>
      <c r="E8" s="23"/>
      <c r="F8" s="58" t="s">
        <v>8</v>
      </c>
      <c r="G8" s="59"/>
      <c r="H8" s="60"/>
      <c r="I8" s="58" t="s">
        <v>44</v>
      </c>
      <c r="J8" s="59"/>
    </row>
    <row r="9" spans="1:10" x14ac:dyDescent="0.2">
      <c r="B9" s="24"/>
      <c r="C9" s="25" t="s">
        <v>9</v>
      </c>
      <c r="D9" s="26" t="s">
        <v>10</v>
      </c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12</v>
      </c>
      <c r="J9" s="27" t="s">
        <v>14</v>
      </c>
    </row>
    <row r="10" spans="1:10" x14ac:dyDescent="0.2">
      <c r="B10" s="28"/>
      <c r="C10" s="29" t="s">
        <v>15</v>
      </c>
      <c r="D10" s="29" t="s">
        <v>16</v>
      </c>
      <c r="E10" s="29" t="s">
        <v>17</v>
      </c>
      <c r="F10" s="29" t="s">
        <v>18</v>
      </c>
      <c r="G10" s="29" t="s">
        <v>19</v>
      </c>
      <c r="H10" s="29" t="s">
        <v>20</v>
      </c>
      <c r="I10" s="29" t="s">
        <v>18</v>
      </c>
      <c r="J10" s="29" t="s">
        <v>17</v>
      </c>
    </row>
    <row r="11" spans="1:10" x14ac:dyDescent="0.2">
      <c r="B11" s="30" t="s">
        <v>21</v>
      </c>
      <c r="C11" s="19">
        <v>248</v>
      </c>
      <c r="D11" s="19">
        <v>1673</v>
      </c>
      <c r="E11" s="19">
        <v>12054</v>
      </c>
      <c r="F11" s="19">
        <v>129</v>
      </c>
      <c r="G11" s="19">
        <v>330</v>
      </c>
      <c r="H11" s="19">
        <v>267</v>
      </c>
      <c r="I11" s="19">
        <v>185</v>
      </c>
      <c r="J11" s="19">
        <v>401</v>
      </c>
    </row>
    <row r="12" spans="1:10" x14ac:dyDescent="0.2">
      <c r="B12" s="30"/>
      <c r="C12" s="19"/>
      <c r="D12" s="19"/>
      <c r="E12" s="19"/>
      <c r="F12" s="19"/>
      <c r="G12" s="19"/>
      <c r="H12" s="19"/>
      <c r="I12" s="19"/>
      <c r="J12" s="19"/>
    </row>
    <row r="13" spans="1:10" x14ac:dyDescent="0.2">
      <c r="B13" s="30" t="s">
        <v>22</v>
      </c>
      <c r="C13" s="19">
        <v>246</v>
      </c>
      <c r="D13" s="19">
        <v>1555</v>
      </c>
      <c r="E13" s="19">
        <v>10924</v>
      </c>
      <c r="F13" s="19">
        <v>123</v>
      </c>
      <c r="G13" s="19">
        <v>396</v>
      </c>
      <c r="H13" s="19">
        <v>334</v>
      </c>
      <c r="I13" s="19">
        <v>150</v>
      </c>
      <c r="J13" s="19">
        <v>706</v>
      </c>
    </row>
    <row r="14" spans="1:10" x14ac:dyDescent="0.2">
      <c r="B14" s="30" t="s">
        <v>23</v>
      </c>
      <c r="C14" s="19">
        <v>246</v>
      </c>
      <c r="D14" s="19">
        <v>1423</v>
      </c>
      <c r="E14" s="19">
        <v>9806</v>
      </c>
      <c r="F14" s="31">
        <v>131</v>
      </c>
      <c r="G14" s="31">
        <v>333</v>
      </c>
      <c r="H14" s="31">
        <v>277</v>
      </c>
      <c r="I14" s="31">
        <v>148</v>
      </c>
      <c r="J14" s="31">
        <v>664</v>
      </c>
    </row>
    <row r="15" spans="1:10" x14ac:dyDescent="0.2">
      <c r="B15" s="30" t="s">
        <v>24</v>
      </c>
      <c r="C15" s="19">
        <v>245</v>
      </c>
      <c r="D15" s="19">
        <v>1326</v>
      </c>
      <c r="E15" s="19">
        <v>9223</v>
      </c>
      <c r="F15" s="31">
        <v>100</v>
      </c>
      <c r="G15" s="31">
        <v>261</v>
      </c>
      <c r="H15" s="31">
        <v>322</v>
      </c>
      <c r="I15" s="31">
        <v>135</v>
      </c>
      <c r="J15" s="31">
        <v>433.93</v>
      </c>
    </row>
    <row r="16" spans="1:10" x14ac:dyDescent="0.2">
      <c r="B16" s="30" t="s">
        <v>25</v>
      </c>
      <c r="C16" s="19">
        <v>246</v>
      </c>
      <c r="D16" s="19">
        <v>1360</v>
      </c>
      <c r="E16" s="19">
        <v>9508</v>
      </c>
      <c r="F16" s="19">
        <v>85</v>
      </c>
      <c r="G16" s="19">
        <v>254</v>
      </c>
      <c r="H16" s="19">
        <v>205</v>
      </c>
      <c r="I16" s="19">
        <v>93</v>
      </c>
      <c r="J16" s="19">
        <v>457.22</v>
      </c>
    </row>
    <row r="17" spans="1:13" x14ac:dyDescent="0.2">
      <c r="B17" s="30" t="s">
        <v>26</v>
      </c>
      <c r="C17" s="19">
        <v>245</v>
      </c>
      <c r="D17" s="19">
        <v>1250</v>
      </c>
      <c r="E17" s="19">
        <v>9151</v>
      </c>
      <c r="F17" s="19">
        <v>83</v>
      </c>
      <c r="G17" s="19">
        <v>195</v>
      </c>
      <c r="H17" s="19">
        <v>211</v>
      </c>
      <c r="I17" s="19">
        <v>111</v>
      </c>
      <c r="J17" s="19">
        <v>209.5</v>
      </c>
    </row>
    <row r="18" spans="1:13" x14ac:dyDescent="0.2">
      <c r="B18" s="30"/>
      <c r="C18" s="19"/>
      <c r="D18" s="19"/>
      <c r="E18" s="19"/>
      <c r="F18" s="19"/>
      <c r="G18" s="19"/>
      <c r="H18" s="19"/>
      <c r="I18" s="19"/>
      <c r="J18" s="19"/>
    </row>
    <row r="19" spans="1:13" x14ac:dyDescent="0.2">
      <c r="B19" s="30" t="s">
        <v>27</v>
      </c>
      <c r="C19" s="31">
        <v>248</v>
      </c>
      <c r="D19" s="31">
        <v>1131</v>
      </c>
      <c r="E19" s="31">
        <v>8597</v>
      </c>
      <c r="F19" s="31">
        <v>79</v>
      </c>
      <c r="G19" s="31">
        <v>212</v>
      </c>
      <c r="H19" s="31">
        <v>184</v>
      </c>
      <c r="I19" s="31">
        <v>82</v>
      </c>
      <c r="J19" s="31">
        <v>160.18</v>
      </c>
    </row>
    <row r="20" spans="1:13" s="12" customFormat="1" x14ac:dyDescent="0.2">
      <c r="A20" s="11"/>
      <c r="B20" s="30" t="s">
        <v>28</v>
      </c>
      <c r="C20" s="32">
        <v>245</v>
      </c>
      <c r="D20" s="31">
        <v>997</v>
      </c>
      <c r="E20" s="31">
        <v>7994</v>
      </c>
      <c r="F20" s="31">
        <v>72</v>
      </c>
      <c r="G20" s="31">
        <v>270</v>
      </c>
      <c r="H20" s="31">
        <v>259.95299999999997</v>
      </c>
      <c r="I20" s="31">
        <v>135</v>
      </c>
      <c r="J20" s="31">
        <v>354.64</v>
      </c>
      <c r="K20" s="11"/>
      <c r="L20" s="11"/>
      <c r="M20" s="11"/>
    </row>
    <row r="21" spans="1:13" s="12" customFormat="1" x14ac:dyDescent="0.2">
      <c r="A21" s="11"/>
      <c r="B21" s="30" t="s">
        <v>29</v>
      </c>
      <c r="C21" s="32">
        <v>245</v>
      </c>
      <c r="D21" s="31">
        <v>894</v>
      </c>
      <c r="E21" s="31">
        <v>7782</v>
      </c>
      <c r="F21" s="31">
        <v>76</v>
      </c>
      <c r="G21" s="31">
        <v>192</v>
      </c>
      <c r="H21" s="31">
        <v>189</v>
      </c>
      <c r="I21" s="31">
        <v>160</v>
      </c>
      <c r="J21" s="31">
        <v>271.60000000000002</v>
      </c>
      <c r="K21" s="11"/>
      <c r="L21" s="11"/>
      <c r="M21" s="11"/>
    </row>
    <row r="22" spans="1:13" s="12" customFormat="1" x14ac:dyDescent="0.2">
      <c r="A22" s="11"/>
      <c r="B22" s="30" t="s">
        <v>30</v>
      </c>
      <c r="C22" s="32">
        <v>243</v>
      </c>
      <c r="D22" s="31">
        <v>787</v>
      </c>
      <c r="E22" s="31">
        <v>6548</v>
      </c>
      <c r="F22" s="31">
        <v>51</v>
      </c>
      <c r="G22" s="31">
        <v>137</v>
      </c>
      <c r="H22" s="31">
        <v>86</v>
      </c>
      <c r="I22" s="31">
        <v>166</v>
      </c>
      <c r="J22" s="31">
        <v>172</v>
      </c>
      <c r="K22" s="11"/>
      <c r="L22" s="11"/>
      <c r="M22" s="11"/>
    </row>
    <row r="23" spans="1:13" s="12" customFormat="1" x14ac:dyDescent="0.2">
      <c r="A23" s="11"/>
      <c r="B23" s="30" t="s">
        <v>31</v>
      </c>
      <c r="C23" s="32">
        <v>245</v>
      </c>
      <c r="D23" s="31">
        <v>728</v>
      </c>
      <c r="E23" s="31">
        <v>6308</v>
      </c>
      <c r="F23" s="31">
        <v>34</v>
      </c>
      <c r="G23" s="31">
        <v>52</v>
      </c>
      <c r="H23" s="31">
        <v>47</v>
      </c>
      <c r="I23" s="31">
        <v>148</v>
      </c>
      <c r="J23" s="31">
        <v>247</v>
      </c>
      <c r="K23" s="11"/>
      <c r="L23" s="11"/>
      <c r="M23" s="11"/>
    </row>
    <row r="24" spans="1:13" s="12" customFormat="1" x14ac:dyDescent="0.2">
      <c r="A24" s="11"/>
      <c r="B24" s="30"/>
      <c r="C24" s="32"/>
      <c r="D24" s="31"/>
      <c r="E24" s="31"/>
      <c r="F24" s="31"/>
      <c r="G24" s="31"/>
      <c r="H24" s="31"/>
      <c r="I24" s="31"/>
      <c r="J24" s="31"/>
      <c r="K24" s="11"/>
      <c r="L24" s="11"/>
      <c r="M24" s="11"/>
    </row>
    <row r="25" spans="1:13" s="12" customFormat="1" x14ac:dyDescent="0.2">
      <c r="A25" s="11"/>
      <c r="B25" s="30" t="s">
        <v>32</v>
      </c>
      <c r="C25" s="32">
        <v>245</v>
      </c>
      <c r="D25" s="31">
        <v>686</v>
      </c>
      <c r="E25" s="31">
        <v>6319</v>
      </c>
      <c r="F25" s="31">
        <v>17</v>
      </c>
      <c r="G25" s="31">
        <v>40</v>
      </c>
      <c r="H25" s="31">
        <v>20</v>
      </c>
      <c r="I25" s="31">
        <v>142</v>
      </c>
      <c r="J25" s="31">
        <v>159</v>
      </c>
      <c r="K25" s="11"/>
      <c r="L25" s="11"/>
      <c r="M25" s="11"/>
    </row>
    <row r="26" spans="1:13" s="12" customFormat="1" x14ac:dyDescent="0.2">
      <c r="A26" s="11"/>
      <c r="B26" s="30" t="s">
        <v>33</v>
      </c>
      <c r="C26" s="32">
        <v>248</v>
      </c>
      <c r="D26" s="31">
        <v>644</v>
      </c>
      <c r="E26" s="31">
        <v>6173</v>
      </c>
      <c r="F26" s="31">
        <v>29</v>
      </c>
      <c r="G26" s="31">
        <v>84</v>
      </c>
      <c r="H26" s="31">
        <v>84</v>
      </c>
      <c r="I26" s="31">
        <v>112</v>
      </c>
      <c r="J26" s="31">
        <v>197</v>
      </c>
      <c r="K26" s="11"/>
      <c r="L26" s="11"/>
      <c r="M26" s="11"/>
    </row>
    <row r="27" spans="1:13" s="12" customFormat="1" x14ac:dyDescent="0.2">
      <c r="A27" s="11"/>
      <c r="B27" s="30" t="s">
        <v>34</v>
      </c>
      <c r="C27" s="32">
        <v>245</v>
      </c>
      <c r="D27" s="31">
        <v>611</v>
      </c>
      <c r="E27" s="31">
        <v>5978</v>
      </c>
      <c r="F27" s="31">
        <v>20</v>
      </c>
      <c r="G27" s="31">
        <v>56</v>
      </c>
      <c r="H27" s="31">
        <v>54</v>
      </c>
      <c r="I27" s="31">
        <v>94</v>
      </c>
      <c r="J27" s="31">
        <v>130.78</v>
      </c>
      <c r="K27" s="11"/>
      <c r="L27" s="11"/>
      <c r="M27" s="11"/>
    </row>
    <row r="28" spans="1:13" x14ac:dyDescent="0.2">
      <c r="B28" s="30" t="s">
        <v>35</v>
      </c>
      <c r="C28" s="32">
        <v>244</v>
      </c>
      <c r="D28" s="31">
        <v>567</v>
      </c>
      <c r="E28" s="31">
        <v>5732</v>
      </c>
      <c r="F28" s="31">
        <v>19</v>
      </c>
      <c r="G28" s="31">
        <v>22</v>
      </c>
      <c r="H28" s="31">
        <v>22</v>
      </c>
      <c r="I28" s="31">
        <v>95</v>
      </c>
      <c r="J28" s="31">
        <v>171</v>
      </c>
    </row>
    <row r="29" spans="1:13" x14ac:dyDescent="0.2">
      <c r="B29" s="30" t="s">
        <v>36</v>
      </c>
      <c r="C29" s="32">
        <v>244</v>
      </c>
      <c r="D29" s="31">
        <v>523</v>
      </c>
      <c r="E29" s="31">
        <v>5524</v>
      </c>
      <c r="F29" s="31">
        <v>10</v>
      </c>
      <c r="G29" s="31">
        <v>19</v>
      </c>
      <c r="H29" s="31">
        <v>48</v>
      </c>
      <c r="I29" s="31">
        <v>83</v>
      </c>
      <c r="J29" s="31">
        <v>233.06</v>
      </c>
    </row>
    <row r="30" spans="1:13" x14ac:dyDescent="0.2">
      <c r="B30" s="30"/>
      <c r="C30" s="32"/>
      <c r="D30" s="31"/>
      <c r="E30" s="31"/>
      <c r="F30" s="31"/>
      <c r="G30" s="31"/>
      <c r="H30" s="31"/>
      <c r="I30" s="31"/>
      <c r="J30" s="31"/>
    </row>
    <row r="31" spans="1:13" x14ac:dyDescent="0.2">
      <c r="B31" s="30" t="s">
        <v>37</v>
      </c>
      <c r="C31" s="19">
        <v>245</v>
      </c>
      <c r="D31" s="19">
        <v>487</v>
      </c>
      <c r="E31" s="19">
        <v>5041</v>
      </c>
      <c r="F31" s="19">
        <v>15</v>
      </c>
      <c r="G31" s="19">
        <v>28</v>
      </c>
      <c r="H31" s="19">
        <v>18</v>
      </c>
      <c r="I31" s="19">
        <v>93</v>
      </c>
      <c r="J31" s="31">
        <v>120.83000000000001</v>
      </c>
    </row>
    <row r="32" spans="1:13" x14ac:dyDescent="0.2">
      <c r="B32" s="30" t="s">
        <v>38</v>
      </c>
      <c r="C32" s="19">
        <v>247</v>
      </c>
      <c r="D32" s="19">
        <v>453</v>
      </c>
      <c r="E32" s="19">
        <v>4797</v>
      </c>
      <c r="F32" s="19">
        <v>15</v>
      </c>
      <c r="G32" s="19">
        <v>18</v>
      </c>
      <c r="H32" s="19">
        <v>16</v>
      </c>
      <c r="I32" s="19">
        <v>77</v>
      </c>
      <c r="J32" s="31">
        <v>61</v>
      </c>
    </row>
    <row r="33" spans="2:10" s="8" customFormat="1" x14ac:dyDescent="0.2">
      <c r="B33" s="30" t="s">
        <v>39</v>
      </c>
      <c r="C33" s="19">
        <v>245</v>
      </c>
      <c r="D33" s="19">
        <v>424</v>
      </c>
      <c r="E33" s="19">
        <v>4661</v>
      </c>
      <c r="F33" s="19">
        <v>9</v>
      </c>
      <c r="G33" s="19">
        <v>16</v>
      </c>
      <c r="H33" s="19">
        <v>57</v>
      </c>
      <c r="I33" s="19">
        <v>80</v>
      </c>
      <c r="J33" s="31">
        <v>141</v>
      </c>
    </row>
    <row r="34" spans="2:10" s="8" customFormat="1" x14ac:dyDescent="0.2">
      <c r="B34" s="30" t="s">
        <v>40</v>
      </c>
      <c r="C34" s="19">
        <v>241</v>
      </c>
      <c r="D34" s="19">
        <v>402</v>
      </c>
      <c r="E34" s="19">
        <v>4596</v>
      </c>
      <c r="F34" s="19">
        <v>7</v>
      </c>
      <c r="G34" s="19">
        <v>13</v>
      </c>
      <c r="H34" s="19">
        <v>22</v>
      </c>
      <c r="I34" s="19">
        <f>SUM(I36:I48)</f>
        <v>86</v>
      </c>
      <c r="J34" s="31">
        <v>32</v>
      </c>
    </row>
    <row r="35" spans="2:10" s="8" customFormat="1" x14ac:dyDescent="0.2">
      <c r="B35" s="30"/>
      <c r="C35" s="32"/>
      <c r="D35" s="31"/>
      <c r="E35" s="31"/>
      <c r="F35" s="31"/>
      <c r="G35" s="31"/>
      <c r="H35" s="31"/>
      <c r="I35" s="31"/>
      <c r="J35" s="31"/>
    </row>
    <row r="36" spans="2:10" s="8" customFormat="1" x14ac:dyDescent="0.2">
      <c r="B36" s="30" t="s">
        <v>57</v>
      </c>
      <c r="C36" s="32">
        <v>19</v>
      </c>
      <c r="D36" s="31">
        <v>38</v>
      </c>
      <c r="E36" s="31">
        <v>427</v>
      </c>
      <c r="F36" s="33">
        <v>0</v>
      </c>
      <c r="G36" s="33">
        <v>0</v>
      </c>
      <c r="H36" s="33">
        <v>0</v>
      </c>
      <c r="I36" s="19">
        <v>9</v>
      </c>
      <c r="J36" s="37">
        <v>2</v>
      </c>
    </row>
    <row r="37" spans="2:10" s="8" customFormat="1" x14ac:dyDescent="0.2">
      <c r="B37" s="30" t="s">
        <v>58</v>
      </c>
      <c r="C37" s="32">
        <v>19</v>
      </c>
      <c r="D37" s="31">
        <v>31</v>
      </c>
      <c r="E37" s="31">
        <v>349</v>
      </c>
      <c r="F37" s="33">
        <v>0</v>
      </c>
      <c r="G37" s="33">
        <v>0</v>
      </c>
      <c r="H37" s="33">
        <v>0</v>
      </c>
      <c r="I37" s="19">
        <v>5</v>
      </c>
      <c r="J37" s="37">
        <v>5</v>
      </c>
    </row>
    <row r="38" spans="2:10" s="8" customFormat="1" x14ac:dyDescent="0.2">
      <c r="B38" s="30" t="s">
        <v>59</v>
      </c>
      <c r="C38" s="32">
        <v>20</v>
      </c>
      <c r="D38" s="31">
        <v>29</v>
      </c>
      <c r="E38" s="31">
        <v>331</v>
      </c>
      <c r="F38" s="31">
        <v>1</v>
      </c>
      <c r="G38" s="31">
        <v>1</v>
      </c>
      <c r="H38" s="31">
        <v>5</v>
      </c>
      <c r="I38" s="19">
        <v>7</v>
      </c>
      <c r="J38" s="37">
        <v>3</v>
      </c>
    </row>
    <row r="39" spans="2:10" s="8" customFormat="1" x14ac:dyDescent="0.2">
      <c r="B39" s="30" t="s">
        <v>60</v>
      </c>
      <c r="C39" s="32">
        <v>20</v>
      </c>
      <c r="D39" s="31">
        <v>31</v>
      </c>
      <c r="E39" s="31">
        <v>407</v>
      </c>
      <c r="F39" s="33">
        <v>0</v>
      </c>
      <c r="G39" s="33">
        <v>0</v>
      </c>
      <c r="H39" s="33">
        <v>0</v>
      </c>
      <c r="I39" s="19">
        <v>6</v>
      </c>
      <c r="J39" s="37">
        <v>2</v>
      </c>
    </row>
    <row r="40" spans="2:10" s="8" customFormat="1" x14ac:dyDescent="0.2">
      <c r="B40" s="30" t="s">
        <v>61</v>
      </c>
      <c r="C40" s="32">
        <v>19</v>
      </c>
      <c r="D40" s="31">
        <v>38</v>
      </c>
      <c r="E40" s="31">
        <v>482</v>
      </c>
      <c r="F40" s="33">
        <v>0</v>
      </c>
      <c r="G40" s="33">
        <v>0</v>
      </c>
      <c r="H40" s="33">
        <v>0</v>
      </c>
      <c r="I40" s="19">
        <v>5</v>
      </c>
      <c r="J40" s="37">
        <v>3</v>
      </c>
    </row>
    <row r="41" spans="2:10" s="8" customFormat="1" x14ac:dyDescent="0.2">
      <c r="B41" s="30" t="s">
        <v>62</v>
      </c>
      <c r="C41" s="32">
        <v>20</v>
      </c>
      <c r="D41" s="31">
        <v>30</v>
      </c>
      <c r="E41" s="31">
        <v>412</v>
      </c>
      <c r="F41" s="35">
        <v>1</v>
      </c>
      <c r="G41" s="35">
        <v>1</v>
      </c>
      <c r="H41" s="34">
        <v>0</v>
      </c>
      <c r="I41" s="19">
        <v>8</v>
      </c>
      <c r="J41" s="37">
        <v>1.45</v>
      </c>
    </row>
    <row r="42" spans="2:10" s="8" customFormat="1" x14ac:dyDescent="0.2">
      <c r="B42" s="30"/>
      <c r="C42" s="19"/>
      <c r="D42" s="19"/>
      <c r="E42" s="19"/>
      <c r="F42" s="19"/>
      <c r="G42" s="19"/>
      <c r="H42" s="19"/>
      <c r="I42" s="19"/>
      <c r="J42" s="37"/>
    </row>
    <row r="43" spans="2:10" s="8" customFormat="1" x14ac:dyDescent="0.2">
      <c r="B43" s="30" t="s">
        <v>63</v>
      </c>
      <c r="C43" s="31">
        <v>22</v>
      </c>
      <c r="D43" s="31">
        <v>43</v>
      </c>
      <c r="E43" s="31">
        <v>440</v>
      </c>
      <c r="F43" s="35">
        <v>1</v>
      </c>
      <c r="G43" s="35">
        <v>1</v>
      </c>
      <c r="H43" s="34">
        <v>0</v>
      </c>
      <c r="I43" s="19">
        <v>6</v>
      </c>
      <c r="J43" s="37">
        <v>2</v>
      </c>
    </row>
    <row r="44" spans="2:10" s="8" customFormat="1" ht="16.5" customHeight="1" x14ac:dyDescent="0.2">
      <c r="B44" s="30" t="s">
        <v>64</v>
      </c>
      <c r="C44" s="32">
        <v>21</v>
      </c>
      <c r="D44" s="31">
        <v>27</v>
      </c>
      <c r="E44" s="31">
        <v>304</v>
      </c>
      <c r="F44" s="33">
        <v>1</v>
      </c>
      <c r="G44" s="33">
        <v>4</v>
      </c>
      <c r="H44" s="34">
        <v>0</v>
      </c>
      <c r="I44" s="19">
        <v>5</v>
      </c>
      <c r="J44" s="37">
        <v>3</v>
      </c>
    </row>
    <row r="45" spans="2:10" s="8" customFormat="1" x14ac:dyDescent="0.2">
      <c r="B45" s="30" t="s">
        <v>65</v>
      </c>
      <c r="C45" s="32">
        <v>19</v>
      </c>
      <c r="D45" s="31">
        <v>34</v>
      </c>
      <c r="E45" s="31">
        <v>411</v>
      </c>
      <c r="F45" s="33">
        <v>0</v>
      </c>
      <c r="G45" s="33">
        <v>0</v>
      </c>
      <c r="H45" s="33">
        <v>0</v>
      </c>
      <c r="I45" s="19">
        <v>3</v>
      </c>
      <c r="J45" s="34">
        <v>0</v>
      </c>
    </row>
    <row r="46" spans="2:10" s="8" customFormat="1" x14ac:dyDescent="0.2">
      <c r="B46" s="36" t="s">
        <v>66</v>
      </c>
      <c r="C46" s="32">
        <v>21</v>
      </c>
      <c r="D46" s="31">
        <v>32</v>
      </c>
      <c r="E46" s="31">
        <v>332</v>
      </c>
      <c r="F46" s="33">
        <v>0</v>
      </c>
      <c r="G46" s="33">
        <v>0</v>
      </c>
      <c r="H46" s="33">
        <v>0</v>
      </c>
      <c r="I46" s="19">
        <v>15</v>
      </c>
      <c r="J46" s="37">
        <v>5</v>
      </c>
    </row>
    <row r="47" spans="2:10" s="8" customFormat="1" x14ac:dyDescent="0.2">
      <c r="B47" s="36" t="s">
        <v>67</v>
      </c>
      <c r="C47" s="32">
        <v>20</v>
      </c>
      <c r="D47" s="31">
        <v>27</v>
      </c>
      <c r="E47" s="31">
        <v>271</v>
      </c>
      <c r="F47" s="33">
        <v>0</v>
      </c>
      <c r="G47" s="33">
        <v>0</v>
      </c>
      <c r="H47" s="33">
        <v>0</v>
      </c>
      <c r="I47" s="19">
        <v>11</v>
      </c>
      <c r="J47" s="37">
        <v>4</v>
      </c>
    </row>
    <row r="48" spans="2:10" x14ac:dyDescent="0.2">
      <c r="B48" s="36" t="s">
        <v>68</v>
      </c>
      <c r="C48" s="32">
        <v>21</v>
      </c>
      <c r="D48" s="31">
        <v>39</v>
      </c>
      <c r="E48" s="31">
        <v>425</v>
      </c>
      <c r="F48" s="33">
        <v>3</v>
      </c>
      <c r="G48" s="33">
        <v>6</v>
      </c>
      <c r="H48" s="31">
        <v>16</v>
      </c>
      <c r="I48" s="19">
        <v>6</v>
      </c>
      <c r="J48" s="37">
        <v>1</v>
      </c>
    </row>
    <row r="49" spans="2:10" s="8" customFormat="1" x14ac:dyDescent="0.2">
      <c r="B49" s="30"/>
      <c r="C49" s="19"/>
      <c r="D49" s="19"/>
      <c r="E49" s="19"/>
      <c r="F49" s="19"/>
      <c r="G49" s="19"/>
      <c r="H49" s="19"/>
      <c r="I49" s="19"/>
      <c r="J49" s="19"/>
    </row>
    <row r="50" spans="2:10" s="8" customFormat="1" x14ac:dyDescent="0.2">
      <c r="B50" s="30" t="s">
        <v>45</v>
      </c>
      <c r="C50" s="19">
        <v>243</v>
      </c>
      <c r="D50" s="19">
        <v>356</v>
      </c>
      <c r="E50" s="19">
        <v>4240</v>
      </c>
      <c r="F50" s="19">
        <v>8</v>
      </c>
      <c r="G50" s="19">
        <v>9</v>
      </c>
      <c r="H50" s="19">
        <v>9</v>
      </c>
      <c r="I50" s="19">
        <f>SUM(I52:I64)</f>
        <v>90</v>
      </c>
      <c r="J50" s="46">
        <f>SUM(J52:J64)</f>
        <v>9658</v>
      </c>
    </row>
    <row r="51" spans="2:10" s="8" customFormat="1" x14ac:dyDescent="0.2">
      <c r="B51" s="30"/>
      <c r="C51" s="32"/>
      <c r="D51" s="31"/>
      <c r="E51" s="31"/>
      <c r="F51" s="31"/>
      <c r="G51" s="31"/>
      <c r="H51" s="31"/>
      <c r="I51" s="31"/>
      <c r="J51" s="31"/>
    </row>
    <row r="52" spans="2:10" s="8" customFormat="1" x14ac:dyDescent="0.2">
      <c r="B52" s="30" t="s">
        <v>69</v>
      </c>
      <c r="C52" s="32">
        <v>19</v>
      </c>
      <c r="D52" s="31">
        <v>33</v>
      </c>
      <c r="E52" s="31">
        <v>397</v>
      </c>
      <c r="F52" s="33">
        <v>2</v>
      </c>
      <c r="G52" s="33">
        <v>2</v>
      </c>
      <c r="H52" s="19">
        <v>0</v>
      </c>
      <c r="I52" s="19">
        <v>9</v>
      </c>
      <c r="J52" s="44">
        <v>979</v>
      </c>
    </row>
    <row r="53" spans="2:10" s="8" customFormat="1" x14ac:dyDescent="0.2">
      <c r="B53" s="30" t="s">
        <v>46</v>
      </c>
      <c r="C53" s="32">
        <v>18</v>
      </c>
      <c r="D53" s="31">
        <v>24</v>
      </c>
      <c r="E53" s="31">
        <v>276</v>
      </c>
      <c r="F53" s="33">
        <v>1</v>
      </c>
      <c r="G53" s="33">
        <v>1</v>
      </c>
      <c r="H53" s="33">
        <v>2</v>
      </c>
      <c r="I53" s="19">
        <v>12</v>
      </c>
      <c r="J53" s="44">
        <v>499</v>
      </c>
    </row>
    <row r="54" spans="2:10" s="8" customFormat="1" x14ac:dyDescent="0.2">
      <c r="B54" s="30" t="s">
        <v>47</v>
      </c>
      <c r="C54" s="32">
        <v>21</v>
      </c>
      <c r="D54" s="31">
        <v>34</v>
      </c>
      <c r="E54" s="31">
        <v>418</v>
      </c>
      <c r="F54" s="33">
        <v>0</v>
      </c>
      <c r="G54" s="33">
        <v>0</v>
      </c>
      <c r="H54" s="33">
        <v>0</v>
      </c>
      <c r="I54" s="19">
        <v>6</v>
      </c>
      <c r="J54" s="44">
        <v>533</v>
      </c>
    </row>
    <row r="55" spans="2:10" s="8" customFormat="1" x14ac:dyDescent="0.2">
      <c r="B55" s="30" t="s">
        <v>48</v>
      </c>
      <c r="C55" s="32">
        <v>21</v>
      </c>
      <c r="D55" s="31">
        <v>28</v>
      </c>
      <c r="E55" s="31">
        <v>364</v>
      </c>
      <c r="F55" s="33">
        <v>2</v>
      </c>
      <c r="G55" s="33">
        <v>2</v>
      </c>
      <c r="H55" s="34">
        <v>0</v>
      </c>
      <c r="I55" s="19">
        <v>7</v>
      </c>
      <c r="J55" s="44">
        <v>403</v>
      </c>
    </row>
    <row r="56" spans="2:10" s="8" customFormat="1" x14ac:dyDescent="0.2">
      <c r="B56" s="30" t="s">
        <v>49</v>
      </c>
      <c r="C56" s="32">
        <v>18</v>
      </c>
      <c r="D56" s="31">
        <v>24</v>
      </c>
      <c r="E56" s="31">
        <v>327</v>
      </c>
      <c r="F56" s="33">
        <v>1</v>
      </c>
      <c r="G56" s="33">
        <v>1</v>
      </c>
      <c r="H56" s="34">
        <v>0</v>
      </c>
      <c r="I56" s="19">
        <v>6</v>
      </c>
      <c r="J56" s="44">
        <v>2205</v>
      </c>
    </row>
    <row r="57" spans="2:10" s="8" customFormat="1" x14ac:dyDescent="0.2">
      <c r="B57" s="30" t="s">
        <v>50</v>
      </c>
      <c r="C57" s="32">
        <v>22</v>
      </c>
      <c r="D57" s="31">
        <v>34</v>
      </c>
      <c r="E57" s="31">
        <v>496</v>
      </c>
      <c r="F57" s="33">
        <v>0</v>
      </c>
      <c r="G57" s="33">
        <v>0</v>
      </c>
      <c r="H57" s="33">
        <v>0</v>
      </c>
      <c r="I57" s="19">
        <v>11</v>
      </c>
      <c r="J57" s="44">
        <v>426</v>
      </c>
    </row>
    <row r="58" spans="2:10" s="8" customFormat="1" x14ac:dyDescent="0.2">
      <c r="B58" s="30"/>
      <c r="C58" s="19"/>
      <c r="D58" s="19"/>
      <c r="E58" s="19"/>
      <c r="F58" s="33"/>
      <c r="G58" s="19"/>
      <c r="H58" s="19"/>
      <c r="I58" s="19"/>
      <c r="J58" s="37"/>
    </row>
    <row r="59" spans="2:10" s="8" customFormat="1" x14ac:dyDescent="0.2">
      <c r="B59" s="30" t="s">
        <v>70</v>
      </c>
      <c r="C59" s="31">
        <v>21</v>
      </c>
      <c r="D59" s="31">
        <v>34</v>
      </c>
      <c r="E59" s="31">
        <v>362</v>
      </c>
      <c r="F59" s="33">
        <v>0</v>
      </c>
      <c r="G59" s="33">
        <v>0</v>
      </c>
      <c r="H59" s="33">
        <v>0</v>
      </c>
      <c r="I59" s="19">
        <v>8</v>
      </c>
      <c r="J59" s="44">
        <v>130</v>
      </c>
    </row>
    <row r="60" spans="2:10" s="8" customFormat="1" ht="16.5" customHeight="1" x14ac:dyDescent="0.2">
      <c r="B60" s="30" t="s">
        <v>51</v>
      </c>
      <c r="C60" s="32">
        <v>20</v>
      </c>
      <c r="D60" s="31">
        <v>27</v>
      </c>
      <c r="E60" s="31">
        <v>338</v>
      </c>
      <c r="F60" s="33">
        <v>1</v>
      </c>
      <c r="G60" s="33">
        <v>1</v>
      </c>
      <c r="H60" s="34">
        <v>0</v>
      </c>
      <c r="I60" s="19">
        <v>6</v>
      </c>
      <c r="J60" s="44">
        <v>935</v>
      </c>
    </row>
    <row r="61" spans="2:10" s="8" customFormat="1" x14ac:dyDescent="0.2">
      <c r="B61" s="30" t="s">
        <v>52</v>
      </c>
      <c r="C61" s="32">
        <v>20</v>
      </c>
      <c r="D61" s="31">
        <v>27</v>
      </c>
      <c r="E61" s="31">
        <v>328</v>
      </c>
      <c r="F61" s="33">
        <v>0</v>
      </c>
      <c r="G61" s="33">
        <v>0</v>
      </c>
      <c r="H61" s="33">
        <v>0</v>
      </c>
      <c r="I61" s="19">
        <v>8</v>
      </c>
      <c r="J61" s="45">
        <v>151</v>
      </c>
    </row>
    <row r="62" spans="2:10" s="8" customFormat="1" x14ac:dyDescent="0.2">
      <c r="B62" s="36" t="s">
        <v>71</v>
      </c>
      <c r="C62" s="32">
        <v>22</v>
      </c>
      <c r="D62" s="31">
        <v>25</v>
      </c>
      <c r="E62" s="31">
        <v>246</v>
      </c>
      <c r="F62" s="33">
        <v>0</v>
      </c>
      <c r="G62" s="33">
        <v>0</v>
      </c>
      <c r="H62" s="33">
        <v>0</v>
      </c>
      <c r="I62" s="19">
        <v>5</v>
      </c>
      <c r="J62" s="44">
        <v>549</v>
      </c>
    </row>
    <row r="63" spans="2:10" s="8" customFormat="1" x14ac:dyDescent="0.2">
      <c r="B63" s="36" t="s">
        <v>53</v>
      </c>
      <c r="C63" s="32">
        <v>19</v>
      </c>
      <c r="D63" s="31">
        <v>29</v>
      </c>
      <c r="E63" s="31">
        <v>354</v>
      </c>
      <c r="F63" s="33">
        <v>1</v>
      </c>
      <c r="G63" s="33">
        <v>2</v>
      </c>
      <c r="H63" s="33">
        <v>6</v>
      </c>
      <c r="I63" s="19">
        <v>5</v>
      </c>
      <c r="J63" s="44">
        <v>2738</v>
      </c>
    </row>
    <row r="64" spans="2:10" x14ac:dyDescent="0.2">
      <c r="B64" s="36" t="s">
        <v>54</v>
      </c>
      <c r="C64" s="32">
        <v>22</v>
      </c>
      <c r="D64" s="31">
        <v>32</v>
      </c>
      <c r="E64" s="31">
        <v>329</v>
      </c>
      <c r="F64" s="33">
        <v>0</v>
      </c>
      <c r="G64" s="33">
        <v>0</v>
      </c>
      <c r="H64" s="33">
        <v>0</v>
      </c>
      <c r="I64" s="19">
        <v>7</v>
      </c>
      <c r="J64" s="44">
        <v>110</v>
      </c>
    </row>
    <row r="65" spans="2:10" ht="18" thickBot="1" x14ac:dyDescent="0.25">
      <c r="B65" s="38"/>
      <c r="C65" s="39"/>
      <c r="D65" s="18"/>
      <c r="E65" s="18"/>
      <c r="F65" s="40"/>
      <c r="G65" s="40"/>
      <c r="H65" s="40"/>
      <c r="I65" s="18"/>
      <c r="J65" s="41"/>
    </row>
    <row r="66" spans="2:10" x14ac:dyDescent="0.2">
      <c r="B66" s="42"/>
      <c r="C66" s="43" t="s">
        <v>41</v>
      </c>
      <c r="D66" s="31"/>
      <c r="E66" s="31"/>
      <c r="F66" s="33"/>
      <c r="G66" s="33"/>
      <c r="H66" s="33"/>
      <c r="I66" s="31"/>
      <c r="J66" s="37"/>
    </row>
    <row r="67" spans="2:10" x14ac:dyDescent="0.2">
      <c r="B67" s="20"/>
      <c r="C67" s="19" t="s">
        <v>42</v>
      </c>
      <c r="D67" s="19"/>
      <c r="E67" s="19"/>
      <c r="F67" s="19"/>
      <c r="G67" s="19"/>
      <c r="H67" s="19"/>
      <c r="I67" s="19"/>
      <c r="J67" s="19"/>
    </row>
    <row r="68" spans="2:10" x14ac:dyDescent="0.2">
      <c r="B68" s="20"/>
      <c r="C68" s="19" t="s">
        <v>43</v>
      </c>
      <c r="D68" s="19"/>
      <c r="E68" s="19"/>
      <c r="F68" s="19"/>
      <c r="G68" s="19"/>
      <c r="H68" s="19"/>
      <c r="I68" s="19"/>
      <c r="J68" s="19"/>
    </row>
    <row r="96" spans="1:1" x14ac:dyDescent="0.2">
      <c r="A96" s="6"/>
    </row>
    <row r="98" spans="2:9" x14ac:dyDescent="0.2">
      <c r="B98" s="14"/>
      <c r="D98" s="15"/>
      <c r="E98" s="15"/>
      <c r="F98" s="15"/>
      <c r="G98" s="15"/>
      <c r="H98" s="16"/>
      <c r="I98" s="15"/>
    </row>
  </sheetData>
  <mergeCells count="3">
    <mergeCell ref="B6:J6"/>
    <mergeCell ref="F8:H8"/>
    <mergeCell ref="I8:J8"/>
  </mergeCells>
  <phoneticPr fontId="4"/>
  <pageMargins left="1.0629921259842521" right="0.9055118110236221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M98"/>
  <sheetViews>
    <sheetView view="pageBreakPreview" zoomScale="70" zoomScaleNormal="75" zoomScaleSheetLayoutView="7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C10" sqref="C10"/>
    </sheetView>
  </sheetViews>
  <sheetFormatPr defaultColWidth="12.69921875" defaultRowHeight="17.25" x14ac:dyDescent="0.2"/>
  <cols>
    <col min="1" max="1" width="10.69921875" style="8" customWidth="1"/>
    <col min="2" max="2" width="17.796875" style="7" customWidth="1"/>
    <col min="3" max="10" width="9" style="8" customWidth="1"/>
    <col min="11" max="13" width="12.69921875" style="8"/>
    <col min="14" max="16384" width="12.69921875" style="10"/>
  </cols>
  <sheetData>
    <row r="1" spans="1:10" x14ac:dyDescent="0.2">
      <c r="A1" s="6"/>
    </row>
    <row r="6" spans="1:10" x14ac:dyDescent="0.2">
      <c r="B6" s="57" t="s">
        <v>6</v>
      </c>
      <c r="C6" s="57"/>
      <c r="D6" s="57"/>
      <c r="E6" s="57"/>
      <c r="F6" s="57"/>
      <c r="G6" s="57"/>
      <c r="H6" s="57"/>
      <c r="I6" s="57"/>
      <c r="J6" s="57"/>
    </row>
    <row r="7" spans="1:10" ht="18" thickBot="1" x14ac:dyDescent="0.25">
      <c r="B7" s="20"/>
      <c r="C7" s="19"/>
      <c r="D7" s="19"/>
      <c r="E7" s="19"/>
      <c r="F7" s="19"/>
      <c r="G7" s="19"/>
      <c r="H7" s="19"/>
      <c r="I7" s="19"/>
      <c r="J7" s="19"/>
    </row>
    <row r="8" spans="1:10" x14ac:dyDescent="0.2">
      <c r="B8" s="21"/>
      <c r="C8" s="22"/>
      <c r="D8" s="22" t="s">
        <v>7</v>
      </c>
      <c r="E8" s="23"/>
      <c r="F8" s="58" t="s">
        <v>8</v>
      </c>
      <c r="G8" s="59"/>
      <c r="H8" s="60"/>
      <c r="I8" s="58" t="s">
        <v>44</v>
      </c>
      <c r="J8" s="59"/>
    </row>
    <row r="9" spans="1:10" x14ac:dyDescent="0.2">
      <c r="B9" s="24"/>
      <c r="C9" s="25" t="s">
        <v>9</v>
      </c>
      <c r="D9" s="26" t="s">
        <v>10</v>
      </c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12</v>
      </c>
      <c r="J9" s="27" t="s">
        <v>14</v>
      </c>
    </row>
    <row r="10" spans="1:10" x14ac:dyDescent="0.2">
      <c r="B10" s="28"/>
      <c r="C10" s="29" t="s">
        <v>15</v>
      </c>
      <c r="D10" s="29" t="s">
        <v>16</v>
      </c>
      <c r="E10" s="29" t="s">
        <v>17</v>
      </c>
      <c r="F10" s="29" t="s">
        <v>18</v>
      </c>
      <c r="G10" s="29" t="s">
        <v>19</v>
      </c>
      <c r="H10" s="29" t="s">
        <v>20</v>
      </c>
      <c r="I10" s="29" t="s">
        <v>18</v>
      </c>
      <c r="J10" s="29" t="s">
        <v>17</v>
      </c>
    </row>
    <row r="11" spans="1:10" x14ac:dyDescent="0.2">
      <c r="B11" s="30" t="s">
        <v>21</v>
      </c>
      <c r="C11" s="19">
        <v>248</v>
      </c>
      <c r="D11" s="19">
        <v>1673</v>
      </c>
      <c r="E11" s="19">
        <v>12054</v>
      </c>
      <c r="F11" s="19">
        <v>129</v>
      </c>
      <c r="G11" s="19">
        <v>330</v>
      </c>
      <c r="H11" s="19">
        <v>267</v>
      </c>
      <c r="I11" s="19">
        <v>185</v>
      </c>
      <c r="J11" s="19">
        <v>401</v>
      </c>
    </row>
    <row r="12" spans="1:10" x14ac:dyDescent="0.2">
      <c r="B12" s="30"/>
      <c r="C12" s="19"/>
      <c r="D12" s="19"/>
      <c r="E12" s="19"/>
      <c r="F12" s="19"/>
      <c r="G12" s="19"/>
      <c r="H12" s="19"/>
      <c r="I12" s="19"/>
      <c r="J12" s="19"/>
    </row>
    <row r="13" spans="1:10" x14ac:dyDescent="0.2">
      <c r="B13" s="30" t="s">
        <v>22</v>
      </c>
      <c r="C13" s="19">
        <v>246</v>
      </c>
      <c r="D13" s="19">
        <v>1555</v>
      </c>
      <c r="E13" s="19">
        <v>10924</v>
      </c>
      <c r="F13" s="19">
        <v>123</v>
      </c>
      <c r="G13" s="19">
        <v>396</v>
      </c>
      <c r="H13" s="19">
        <v>334</v>
      </c>
      <c r="I13" s="19">
        <v>150</v>
      </c>
      <c r="J13" s="19">
        <v>706</v>
      </c>
    </row>
    <row r="14" spans="1:10" x14ac:dyDescent="0.2">
      <c r="B14" s="30" t="s">
        <v>23</v>
      </c>
      <c r="C14" s="19">
        <v>246</v>
      </c>
      <c r="D14" s="19">
        <v>1423</v>
      </c>
      <c r="E14" s="19">
        <v>9806</v>
      </c>
      <c r="F14" s="31">
        <v>131</v>
      </c>
      <c r="G14" s="31">
        <v>333</v>
      </c>
      <c r="H14" s="31">
        <v>277</v>
      </c>
      <c r="I14" s="31">
        <v>148</v>
      </c>
      <c r="J14" s="31">
        <v>664</v>
      </c>
    </row>
    <row r="15" spans="1:10" x14ac:dyDescent="0.2">
      <c r="B15" s="30" t="s">
        <v>24</v>
      </c>
      <c r="C15" s="19">
        <v>245</v>
      </c>
      <c r="D15" s="19">
        <v>1326</v>
      </c>
      <c r="E15" s="19">
        <v>9223</v>
      </c>
      <c r="F15" s="31">
        <v>100</v>
      </c>
      <c r="G15" s="31">
        <v>261</v>
      </c>
      <c r="H15" s="31">
        <v>322</v>
      </c>
      <c r="I15" s="31">
        <v>135</v>
      </c>
      <c r="J15" s="31">
        <v>433.93</v>
      </c>
    </row>
    <row r="16" spans="1:10" x14ac:dyDescent="0.2">
      <c r="B16" s="30" t="s">
        <v>25</v>
      </c>
      <c r="C16" s="19">
        <v>246</v>
      </c>
      <c r="D16" s="19">
        <v>1360</v>
      </c>
      <c r="E16" s="19">
        <v>9508</v>
      </c>
      <c r="F16" s="19">
        <v>85</v>
      </c>
      <c r="G16" s="19">
        <v>254</v>
      </c>
      <c r="H16" s="19">
        <v>205</v>
      </c>
      <c r="I16" s="19">
        <v>93</v>
      </c>
      <c r="J16" s="19">
        <v>457.22</v>
      </c>
    </row>
    <row r="17" spans="1:13" x14ac:dyDescent="0.2">
      <c r="B17" s="30" t="s">
        <v>26</v>
      </c>
      <c r="C17" s="19">
        <v>245</v>
      </c>
      <c r="D17" s="19">
        <v>1250</v>
      </c>
      <c r="E17" s="19">
        <v>9151</v>
      </c>
      <c r="F17" s="19">
        <v>83</v>
      </c>
      <c r="G17" s="19">
        <v>195</v>
      </c>
      <c r="H17" s="19">
        <v>211</v>
      </c>
      <c r="I17" s="19">
        <v>111</v>
      </c>
      <c r="J17" s="19">
        <v>209.5</v>
      </c>
    </row>
    <row r="18" spans="1:13" x14ac:dyDescent="0.2">
      <c r="B18" s="30"/>
      <c r="C18" s="19"/>
      <c r="D18" s="19"/>
      <c r="E18" s="19"/>
      <c r="F18" s="19"/>
      <c r="G18" s="19"/>
      <c r="H18" s="19"/>
      <c r="I18" s="19"/>
      <c r="J18" s="19"/>
    </row>
    <row r="19" spans="1:13" x14ac:dyDescent="0.2">
      <c r="B19" s="30" t="s">
        <v>27</v>
      </c>
      <c r="C19" s="31">
        <v>248</v>
      </c>
      <c r="D19" s="31">
        <v>1131</v>
      </c>
      <c r="E19" s="31">
        <v>8597</v>
      </c>
      <c r="F19" s="31">
        <v>79</v>
      </c>
      <c r="G19" s="31">
        <v>212</v>
      </c>
      <c r="H19" s="31">
        <v>184</v>
      </c>
      <c r="I19" s="31">
        <v>82</v>
      </c>
      <c r="J19" s="31">
        <v>160.18</v>
      </c>
    </row>
    <row r="20" spans="1:13" s="12" customFormat="1" x14ac:dyDescent="0.2">
      <c r="A20" s="11"/>
      <c r="B20" s="30" t="s">
        <v>28</v>
      </c>
      <c r="C20" s="32">
        <v>245</v>
      </c>
      <c r="D20" s="31">
        <v>997</v>
      </c>
      <c r="E20" s="31">
        <v>7994</v>
      </c>
      <c r="F20" s="31">
        <v>72</v>
      </c>
      <c r="G20" s="31">
        <v>270</v>
      </c>
      <c r="H20" s="31">
        <v>259.95299999999997</v>
      </c>
      <c r="I20" s="31">
        <v>135</v>
      </c>
      <c r="J20" s="31">
        <v>354.64</v>
      </c>
      <c r="K20" s="11"/>
      <c r="L20" s="11"/>
      <c r="M20" s="11"/>
    </row>
    <row r="21" spans="1:13" s="12" customFormat="1" x14ac:dyDescent="0.2">
      <c r="A21" s="11"/>
      <c r="B21" s="30" t="s">
        <v>29</v>
      </c>
      <c r="C21" s="32">
        <v>245</v>
      </c>
      <c r="D21" s="31">
        <v>894</v>
      </c>
      <c r="E21" s="31">
        <v>7782</v>
      </c>
      <c r="F21" s="31">
        <v>76</v>
      </c>
      <c r="G21" s="31">
        <v>192</v>
      </c>
      <c r="H21" s="31">
        <v>189</v>
      </c>
      <c r="I21" s="31">
        <v>160</v>
      </c>
      <c r="J21" s="31">
        <v>271.60000000000002</v>
      </c>
      <c r="K21" s="11"/>
      <c r="L21" s="11"/>
      <c r="M21" s="11"/>
    </row>
    <row r="22" spans="1:13" s="12" customFormat="1" x14ac:dyDescent="0.2">
      <c r="A22" s="11"/>
      <c r="B22" s="30" t="s">
        <v>30</v>
      </c>
      <c r="C22" s="32">
        <v>243</v>
      </c>
      <c r="D22" s="31">
        <v>787</v>
      </c>
      <c r="E22" s="31">
        <v>6548</v>
      </c>
      <c r="F22" s="31">
        <v>51</v>
      </c>
      <c r="G22" s="31">
        <v>137</v>
      </c>
      <c r="H22" s="31">
        <v>86</v>
      </c>
      <c r="I22" s="31">
        <v>166</v>
      </c>
      <c r="J22" s="31">
        <v>172</v>
      </c>
      <c r="K22" s="11"/>
      <c r="L22" s="11"/>
      <c r="M22" s="11"/>
    </row>
    <row r="23" spans="1:13" s="12" customFormat="1" x14ac:dyDescent="0.2">
      <c r="A23" s="11"/>
      <c r="B23" s="30" t="s">
        <v>31</v>
      </c>
      <c r="C23" s="32">
        <v>245</v>
      </c>
      <c r="D23" s="31">
        <v>728</v>
      </c>
      <c r="E23" s="31">
        <v>6308</v>
      </c>
      <c r="F23" s="31">
        <v>34</v>
      </c>
      <c r="G23" s="31">
        <v>52</v>
      </c>
      <c r="H23" s="31">
        <v>47</v>
      </c>
      <c r="I23" s="31">
        <v>148</v>
      </c>
      <c r="J23" s="31">
        <v>247</v>
      </c>
      <c r="K23" s="11"/>
      <c r="L23" s="11"/>
      <c r="M23" s="11"/>
    </row>
    <row r="24" spans="1:13" s="12" customFormat="1" x14ac:dyDescent="0.2">
      <c r="A24" s="11"/>
      <c r="B24" s="30"/>
      <c r="C24" s="32"/>
      <c r="D24" s="31"/>
      <c r="E24" s="31"/>
      <c r="F24" s="31"/>
      <c r="G24" s="31"/>
      <c r="H24" s="31"/>
      <c r="I24" s="31"/>
      <c r="J24" s="31"/>
      <c r="K24" s="11"/>
      <c r="L24" s="11"/>
      <c r="M24" s="11"/>
    </row>
    <row r="25" spans="1:13" s="12" customFormat="1" x14ac:dyDescent="0.2">
      <c r="A25" s="11"/>
      <c r="B25" s="30" t="s">
        <v>32</v>
      </c>
      <c r="C25" s="32">
        <v>245</v>
      </c>
      <c r="D25" s="31">
        <v>686</v>
      </c>
      <c r="E25" s="31">
        <v>6319</v>
      </c>
      <c r="F25" s="31">
        <v>17</v>
      </c>
      <c r="G25" s="31">
        <v>40</v>
      </c>
      <c r="H25" s="31">
        <v>20</v>
      </c>
      <c r="I25" s="31">
        <v>142</v>
      </c>
      <c r="J25" s="31">
        <v>159</v>
      </c>
      <c r="K25" s="11"/>
      <c r="L25" s="11"/>
      <c r="M25" s="11"/>
    </row>
    <row r="26" spans="1:13" s="12" customFormat="1" x14ac:dyDescent="0.2">
      <c r="A26" s="11"/>
      <c r="B26" s="30" t="s">
        <v>33</v>
      </c>
      <c r="C26" s="32">
        <v>248</v>
      </c>
      <c r="D26" s="31">
        <v>644</v>
      </c>
      <c r="E26" s="31">
        <v>6173</v>
      </c>
      <c r="F26" s="31">
        <v>29</v>
      </c>
      <c r="G26" s="31">
        <v>84</v>
      </c>
      <c r="H26" s="31">
        <v>84</v>
      </c>
      <c r="I26" s="31">
        <v>112</v>
      </c>
      <c r="J26" s="31">
        <v>197</v>
      </c>
      <c r="K26" s="11"/>
      <c r="L26" s="11"/>
      <c r="M26" s="11"/>
    </row>
    <row r="27" spans="1:13" s="12" customFormat="1" x14ac:dyDescent="0.2">
      <c r="A27" s="11"/>
      <c r="B27" s="30" t="s">
        <v>34</v>
      </c>
      <c r="C27" s="32">
        <v>245</v>
      </c>
      <c r="D27" s="31">
        <v>611</v>
      </c>
      <c r="E27" s="31">
        <v>5978</v>
      </c>
      <c r="F27" s="31">
        <v>20</v>
      </c>
      <c r="G27" s="31">
        <v>56</v>
      </c>
      <c r="H27" s="31">
        <v>54</v>
      </c>
      <c r="I27" s="31">
        <v>94</v>
      </c>
      <c r="J27" s="31">
        <v>130.78</v>
      </c>
      <c r="K27" s="11"/>
      <c r="L27" s="11"/>
      <c r="M27" s="11"/>
    </row>
    <row r="28" spans="1:13" x14ac:dyDescent="0.2">
      <c r="B28" s="30" t="s">
        <v>35</v>
      </c>
      <c r="C28" s="32">
        <v>244</v>
      </c>
      <c r="D28" s="31">
        <v>567</v>
      </c>
      <c r="E28" s="31">
        <v>5732</v>
      </c>
      <c r="F28" s="31">
        <v>19</v>
      </c>
      <c r="G28" s="31">
        <v>22</v>
      </c>
      <c r="H28" s="31">
        <v>22</v>
      </c>
      <c r="I28" s="31">
        <v>95</v>
      </c>
      <c r="J28" s="31">
        <v>171</v>
      </c>
    </row>
    <row r="29" spans="1:13" x14ac:dyDescent="0.2">
      <c r="B29" s="30" t="s">
        <v>36</v>
      </c>
      <c r="C29" s="32">
        <v>244</v>
      </c>
      <c r="D29" s="31">
        <v>523</v>
      </c>
      <c r="E29" s="31">
        <v>5524</v>
      </c>
      <c r="F29" s="31">
        <v>10</v>
      </c>
      <c r="G29" s="31">
        <v>19</v>
      </c>
      <c r="H29" s="31">
        <v>48</v>
      </c>
      <c r="I29" s="31">
        <v>83</v>
      </c>
      <c r="J29" s="31">
        <v>233.06</v>
      </c>
    </row>
    <row r="30" spans="1:13" x14ac:dyDescent="0.2">
      <c r="B30" s="30"/>
      <c r="C30" s="32"/>
      <c r="D30" s="31"/>
      <c r="E30" s="31"/>
      <c r="F30" s="31"/>
      <c r="G30" s="31"/>
      <c r="H30" s="31"/>
      <c r="I30" s="31"/>
      <c r="J30" s="31"/>
    </row>
    <row r="31" spans="1:13" x14ac:dyDescent="0.2">
      <c r="B31" s="30" t="s">
        <v>37</v>
      </c>
      <c r="C31" s="19">
        <v>245</v>
      </c>
      <c r="D31" s="19">
        <v>487</v>
      </c>
      <c r="E31" s="19">
        <v>5041</v>
      </c>
      <c r="F31" s="19">
        <v>15</v>
      </c>
      <c r="G31" s="19">
        <v>28</v>
      </c>
      <c r="H31" s="19">
        <v>18</v>
      </c>
      <c r="I31" s="19">
        <v>93</v>
      </c>
      <c r="J31" s="31">
        <v>120.83000000000001</v>
      </c>
    </row>
    <row r="32" spans="1:13" x14ac:dyDescent="0.2">
      <c r="B32" s="30" t="s">
        <v>38</v>
      </c>
      <c r="C32" s="19">
        <v>247</v>
      </c>
      <c r="D32" s="19">
        <v>453</v>
      </c>
      <c r="E32" s="19">
        <v>4797</v>
      </c>
      <c r="F32" s="19">
        <v>15</v>
      </c>
      <c r="G32" s="19">
        <v>18</v>
      </c>
      <c r="H32" s="19">
        <v>16</v>
      </c>
      <c r="I32" s="19">
        <v>77</v>
      </c>
      <c r="J32" s="31">
        <v>61</v>
      </c>
    </row>
    <row r="33" spans="2:10" s="8" customFormat="1" x14ac:dyDescent="0.2">
      <c r="B33" s="30" t="s">
        <v>39</v>
      </c>
      <c r="C33" s="19">
        <v>245</v>
      </c>
      <c r="D33" s="19">
        <v>424</v>
      </c>
      <c r="E33" s="19">
        <v>4661</v>
      </c>
      <c r="F33" s="19">
        <v>9</v>
      </c>
      <c r="G33" s="19">
        <v>16</v>
      </c>
      <c r="H33" s="19">
        <v>57</v>
      </c>
      <c r="I33" s="19">
        <v>80</v>
      </c>
      <c r="J33" s="31">
        <v>141</v>
      </c>
    </row>
    <row r="34" spans="2:10" s="8" customFormat="1" x14ac:dyDescent="0.2">
      <c r="B34" s="30" t="s">
        <v>40</v>
      </c>
      <c r="C34" s="19">
        <v>241</v>
      </c>
      <c r="D34" s="19">
        <v>402</v>
      </c>
      <c r="E34" s="19">
        <v>4596</v>
      </c>
      <c r="F34" s="19">
        <v>7</v>
      </c>
      <c r="G34" s="19">
        <v>13</v>
      </c>
      <c r="H34" s="19">
        <v>22</v>
      </c>
      <c r="I34" s="19">
        <f>SUM(I36:I48)</f>
        <v>86</v>
      </c>
      <c r="J34" s="31">
        <v>32</v>
      </c>
    </row>
    <row r="35" spans="2:10" s="8" customFormat="1" x14ac:dyDescent="0.2">
      <c r="B35" s="30"/>
      <c r="C35" s="32"/>
      <c r="D35" s="31"/>
      <c r="E35" s="31"/>
      <c r="F35" s="31"/>
      <c r="G35" s="31"/>
      <c r="H35" s="31"/>
      <c r="I35" s="31"/>
      <c r="J35" s="31"/>
    </row>
    <row r="36" spans="2:10" s="8" customFormat="1" x14ac:dyDescent="0.2">
      <c r="B36" s="30" t="s">
        <v>57</v>
      </c>
      <c r="C36" s="32">
        <v>19</v>
      </c>
      <c r="D36" s="31">
        <v>38</v>
      </c>
      <c r="E36" s="31">
        <v>427</v>
      </c>
      <c r="F36" s="33">
        <v>0</v>
      </c>
      <c r="G36" s="33">
        <v>0</v>
      </c>
      <c r="H36" s="33">
        <v>0</v>
      </c>
      <c r="I36" s="19">
        <v>9</v>
      </c>
      <c r="J36" s="37">
        <v>2</v>
      </c>
    </row>
    <row r="37" spans="2:10" s="8" customFormat="1" x14ac:dyDescent="0.2">
      <c r="B37" s="30" t="s">
        <v>58</v>
      </c>
      <c r="C37" s="32">
        <v>19</v>
      </c>
      <c r="D37" s="31">
        <v>31</v>
      </c>
      <c r="E37" s="31">
        <v>349</v>
      </c>
      <c r="F37" s="33">
        <v>0</v>
      </c>
      <c r="G37" s="33">
        <v>0</v>
      </c>
      <c r="H37" s="33">
        <v>0</v>
      </c>
      <c r="I37" s="19">
        <v>5</v>
      </c>
      <c r="J37" s="37">
        <v>5</v>
      </c>
    </row>
    <row r="38" spans="2:10" s="8" customFormat="1" x14ac:dyDescent="0.2">
      <c r="B38" s="30" t="s">
        <v>59</v>
      </c>
      <c r="C38" s="32">
        <v>20</v>
      </c>
      <c r="D38" s="31">
        <v>29</v>
      </c>
      <c r="E38" s="31">
        <v>331</v>
      </c>
      <c r="F38" s="31">
        <v>1</v>
      </c>
      <c r="G38" s="31">
        <v>1</v>
      </c>
      <c r="H38" s="31">
        <v>5</v>
      </c>
      <c r="I38" s="19">
        <v>7</v>
      </c>
      <c r="J38" s="37">
        <v>3</v>
      </c>
    </row>
    <row r="39" spans="2:10" s="8" customFormat="1" x14ac:dyDescent="0.2">
      <c r="B39" s="30" t="s">
        <v>60</v>
      </c>
      <c r="C39" s="32">
        <v>20</v>
      </c>
      <c r="D39" s="31">
        <v>31</v>
      </c>
      <c r="E39" s="31">
        <v>407</v>
      </c>
      <c r="F39" s="33">
        <v>0</v>
      </c>
      <c r="G39" s="33">
        <v>0</v>
      </c>
      <c r="H39" s="33">
        <v>0</v>
      </c>
      <c r="I39" s="19">
        <v>6</v>
      </c>
      <c r="J39" s="37">
        <v>2</v>
      </c>
    </row>
    <row r="40" spans="2:10" s="8" customFormat="1" x14ac:dyDescent="0.2">
      <c r="B40" s="30" t="s">
        <v>61</v>
      </c>
      <c r="C40" s="32">
        <v>19</v>
      </c>
      <c r="D40" s="31">
        <v>38</v>
      </c>
      <c r="E40" s="31">
        <v>482</v>
      </c>
      <c r="F40" s="33">
        <v>0</v>
      </c>
      <c r="G40" s="33">
        <v>0</v>
      </c>
      <c r="H40" s="33">
        <v>0</v>
      </c>
      <c r="I40" s="19">
        <v>5</v>
      </c>
      <c r="J40" s="37">
        <v>3</v>
      </c>
    </row>
    <row r="41" spans="2:10" s="8" customFormat="1" x14ac:dyDescent="0.2">
      <c r="B41" s="30" t="s">
        <v>62</v>
      </c>
      <c r="C41" s="32">
        <v>20</v>
      </c>
      <c r="D41" s="31">
        <v>30</v>
      </c>
      <c r="E41" s="31">
        <v>412</v>
      </c>
      <c r="F41" s="35">
        <v>1</v>
      </c>
      <c r="G41" s="35">
        <v>1</v>
      </c>
      <c r="H41" s="34">
        <v>0</v>
      </c>
      <c r="I41" s="19">
        <v>8</v>
      </c>
      <c r="J41" s="37">
        <v>1.45</v>
      </c>
    </row>
    <row r="42" spans="2:10" s="8" customFormat="1" x14ac:dyDescent="0.2">
      <c r="B42" s="30"/>
      <c r="C42" s="19"/>
      <c r="D42" s="19"/>
      <c r="E42" s="19"/>
      <c r="F42" s="19"/>
      <c r="G42" s="19"/>
      <c r="H42" s="19"/>
      <c r="I42" s="19"/>
      <c r="J42" s="37"/>
    </row>
    <row r="43" spans="2:10" s="8" customFormat="1" x14ac:dyDescent="0.2">
      <c r="B43" s="30" t="s">
        <v>63</v>
      </c>
      <c r="C43" s="31">
        <v>22</v>
      </c>
      <c r="D43" s="31">
        <v>43</v>
      </c>
      <c r="E43" s="31">
        <v>440</v>
      </c>
      <c r="F43" s="35">
        <v>1</v>
      </c>
      <c r="G43" s="35">
        <v>1</v>
      </c>
      <c r="H43" s="34">
        <v>0</v>
      </c>
      <c r="I43" s="19">
        <v>6</v>
      </c>
      <c r="J43" s="37">
        <v>2</v>
      </c>
    </row>
    <row r="44" spans="2:10" s="8" customFormat="1" ht="16.5" customHeight="1" x14ac:dyDescent="0.2">
      <c r="B44" s="30" t="s">
        <v>64</v>
      </c>
      <c r="C44" s="32">
        <v>21</v>
      </c>
      <c r="D44" s="31">
        <v>27</v>
      </c>
      <c r="E44" s="31">
        <v>304</v>
      </c>
      <c r="F44" s="33">
        <v>1</v>
      </c>
      <c r="G44" s="33">
        <v>4</v>
      </c>
      <c r="H44" s="34">
        <v>0</v>
      </c>
      <c r="I44" s="19">
        <v>5</v>
      </c>
      <c r="J44" s="37">
        <v>3</v>
      </c>
    </row>
    <row r="45" spans="2:10" s="8" customFormat="1" x14ac:dyDescent="0.2">
      <c r="B45" s="30" t="s">
        <v>65</v>
      </c>
      <c r="C45" s="32">
        <v>19</v>
      </c>
      <c r="D45" s="31">
        <v>34</v>
      </c>
      <c r="E45" s="31">
        <v>411</v>
      </c>
      <c r="F45" s="33">
        <v>0</v>
      </c>
      <c r="G45" s="33">
        <v>0</v>
      </c>
      <c r="H45" s="33">
        <v>0</v>
      </c>
      <c r="I45" s="19">
        <v>3</v>
      </c>
      <c r="J45" s="34">
        <v>0</v>
      </c>
    </row>
    <row r="46" spans="2:10" s="8" customFormat="1" x14ac:dyDescent="0.2">
      <c r="B46" s="36" t="s">
        <v>66</v>
      </c>
      <c r="C46" s="32">
        <v>21</v>
      </c>
      <c r="D46" s="31">
        <v>32</v>
      </c>
      <c r="E46" s="31">
        <v>332</v>
      </c>
      <c r="F46" s="33">
        <v>0</v>
      </c>
      <c r="G46" s="33">
        <v>0</v>
      </c>
      <c r="H46" s="33">
        <v>0</v>
      </c>
      <c r="I46" s="19">
        <v>15</v>
      </c>
      <c r="J46" s="37">
        <v>5</v>
      </c>
    </row>
    <row r="47" spans="2:10" s="8" customFormat="1" x14ac:dyDescent="0.2">
      <c r="B47" s="36" t="s">
        <v>67</v>
      </c>
      <c r="C47" s="32">
        <v>20</v>
      </c>
      <c r="D47" s="31">
        <v>27</v>
      </c>
      <c r="E47" s="31">
        <v>271</v>
      </c>
      <c r="F47" s="33">
        <v>0</v>
      </c>
      <c r="G47" s="33">
        <v>0</v>
      </c>
      <c r="H47" s="33">
        <v>0</v>
      </c>
      <c r="I47" s="19">
        <v>11</v>
      </c>
      <c r="J47" s="37">
        <v>4</v>
      </c>
    </row>
    <row r="48" spans="2:10" x14ac:dyDescent="0.2">
      <c r="B48" s="36" t="s">
        <v>68</v>
      </c>
      <c r="C48" s="32">
        <v>21</v>
      </c>
      <c r="D48" s="31">
        <v>39</v>
      </c>
      <c r="E48" s="31">
        <v>425</v>
      </c>
      <c r="F48" s="33">
        <v>3</v>
      </c>
      <c r="G48" s="33">
        <v>6</v>
      </c>
      <c r="H48" s="31">
        <v>16</v>
      </c>
      <c r="I48" s="19">
        <v>6</v>
      </c>
      <c r="J48" s="37">
        <v>1</v>
      </c>
    </row>
    <row r="49" spans="2:10" s="8" customFormat="1" x14ac:dyDescent="0.2">
      <c r="B49" s="30"/>
      <c r="C49" s="19"/>
      <c r="D49" s="19"/>
      <c r="E49" s="19"/>
      <c r="F49" s="19"/>
      <c r="G49" s="19"/>
      <c r="H49" s="19"/>
      <c r="I49" s="19"/>
      <c r="J49" s="19"/>
    </row>
    <row r="50" spans="2:10" s="8" customFormat="1" x14ac:dyDescent="0.2">
      <c r="B50" s="30" t="s">
        <v>45</v>
      </c>
      <c r="C50" s="19">
        <v>243</v>
      </c>
      <c r="D50" s="19">
        <v>356</v>
      </c>
      <c r="E50" s="19">
        <v>4240</v>
      </c>
      <c r="F50" s="19">
        <v>8</v>
      </c>
      <c r="G50" s="19">
        <v>9</v>
      </c>
      <c r="H50" s="19">
        <v>9</v>
      </c>
      <c r="I50" s="19">
        <f>SUM(I52:I64)</f>
        <v>90</v>
      </c>
      <c r="J50" s="17">
        <f>SUM(J52:J64)</f>
        <v>96.579999999999984</v>
      </c>
    </row>
    <row r="51" spans="2:10" s="8" customFormat="1" x14ac:dyDescent="0.2">
      <c r="B51" s="30"/>
      <c r="C51" s="32"/>
      <c r="D51" s="31"/>
      <c r="E51" s="31"/>
      <c r="F51" s="31"/>
      <c r="G51" s="31"/>
      <c r="H51" s="31"/>
      <c r="I51" s="31"/>
      <c r="J51" s="9"/>
    </row>
    <row r="52" spans="2:10" s="8" customFormat="1" x14ac:dyDescent="0.2">
      <c r="B52" s="30" t="s">
        <v>69</v>
      </c>
      <c r="C52" s="32">
        <v>19</v>
      </c>
      <c r="D52" s="31">
        <v>33</v>
      </c>
      <c r="E52" s="31">
        <v>397</v>
      </c>
      <c r="F52" s="33">
        <v>2</v>
      </c>
      <c r="G52" s="33">
        <v>2</v>
      </c>
      <c r="H52" s="19">
        <v>0</v>
      </c>
      <c r="I52" s="19">
        <v>9</v>
      </c>
      <c r="J52" s="47">
        <v>9.7899999999999991</v>
      </c>
    </row>
    <row r="53" spans="2:10" s="8" customFormat="1" x14ac:dyDescent="0.2">
      <c r="B53" s="30" t="s">
        <v>46</v>
      </c>
      <c r="C53" s="32">
        <v>18</v>
      </c>
      <c r="D53" s="31">
        <v>24</v>
      </c>
      <c r="E53" s="31">
        <v>276</v>
      </c>
      <c r="F53" s="33">
        <v>1</v>
      </c>
      <c r="G53" s="33">
        <v>1</v>
      </c>
      <c r="H53" s="33">
        <v>2</v>
      </c>
      <c r="I53" s="19">
        <v>12</v>
      </c>
      <c r="J53" s="47">
        <v>4.99</v>
      </c>
    </row>
    <row r="54" spans="2:10" s="8" customFormat="1" x14ac:dyDescent="0.2">
      <c r="B54" s="30" t="s">
        <v>47</v>
      </c>
      <c r="C54" s="32">
        <v>21</v>
      </c>
      <c r="D54" s="31">
        <v>34</v>
      </c>
      <c r="E54" s="31">
        <v>418</v>
      </c>
      <c r="F54" s="33">
        <v>0</v>
      </c>
      <c r="G54" s="33">
        <v>0</v>
      </c>
      <c r="H54" s="33">
        <v>0</v>
      </c>
      <c r="I54" s="19">
        <v>6</v>
      </c>
      <c r="J54" s="47">
        <v>5.33</v>
      </c>
    </row>
    <row r="55" spans="2:10" s="8" customFormat="1" x14ac:dyDescent="0.2">
      <c r="B55" s="30" t="s">
        <v>48</v>
      </c>
      <c r="C55" s="32">
        <v>21</v>
      </c>
      <c r="D55" s="31">
        <v>28</v>
      </c>
      <c r="E55" s="31">
        <v>364</v>
      </c>
      <c r="F55" s="33">
        <v>2</v>
      </c>
      <c r="G55" s="33">
        <v>2</v>
      </c>
      <c r="H55" s="34">
        <v>0</v>
      </c>
      <c r="I55" s="19">
        <v>7</v>
      </c>
      <c r="J55" s="47">
        <v>4.03</v>
      </c>
    </row>
    <row r="56" spans="2:10" s="8" customFormat="1" x14ac:dyDescent="0.2">
      <c r="B56" s="30" t="s">
        <v>49</v>
      </c>
      <c r="C56" s="32">
        <v>18</v>
      </c>
      <c r="D56" s="31">
        <v>24</v>
      </c>
      <c r="E56" s="31">
        <v>327</v>
      </c>
      <c r="F56" s="33">
        <v>1</v>
      </c>
      <c r="G56" s="33">
        <v>1</v>
      </c>
      <c r="H56" s="34">
        <v>0</v>
      </c>
      <c r="I56" s="19">
        <v>6</v>
      </c>
      <c r="J56" s="47">
        <v>22.05</v>
      </c>
    </row>
    <row r="57" spans="2:10" s="8" customFormat="1" x14ac:dyDescent="0.2">
      <c r="B57" s="30" t="s">
        <v>50</v>
      </c>
      <c r="C57" s="32">
        <v>22</v>
      </c>
      <c r="D57" s="31">
        <v>34</v>
      </c>
      <c r="E57" s="31">
        <v>496</v>
      </c>
      <c r="F57" s="33">
        <v>0</v>
      </c>
      <c r="G57" s="33">
        <v>0</v>
      </c>
      <c r="H57" s="33">
        <v>0</v>
      </c>
      <c r="I57" s="19">
        <v>11</v>
      </c>
      <c r="J57" s="47">
        <v>4.26</v>
      </c>
    </row>
    <row r="58" spans="2:10" s="8" customFormat="1" x14ac:dyDescent="0.2">
      <c r="B58" s="30"/>
      <c r="C58" s="19"/>
      <c r="D58" s="19"/>
      <c r="E58" s="19"/>
      <c r="F58" s="33"/>
      <c r="G58" s="19"/>
      <c r="H58" s="19"/>
      <c r="I58" s="19"/>
      <c r="J58" s="13"/>
    </row>
    <row r="59" spans="2:10" s="8" customFormat="1" x14ac:dyDescent="0.2">
      <c r="B59" s="30" t="s">
        <v>70</v>
      </c>
      <c r="C59" s="31">
        <v>21</v>
      </c>
      <c r="D59" s="31">
        <v>34</v>
      </c>
      <c r="E59" s="31">
        <v>362</v>
      </c>
      <c r="F59" s="33">
        <v>0</v>
      </c>
      <c r="G59" s="33">
        <v>0</v>
      </c>
      <c r="H59" s="33">
        <v>0</v>
      </c>
      <c r="I59" s="19">
        <v>8</v>
      </c>
      <c r="J59" s="47">
        <v>1.3</v>
      </c>
    </row>
    <row r="60" spans="2:10" s="8" customFormat="1" ht="16.5" customHeight="1" x14ac:dyDescent="0.2">
      <c r="B60" s="30" t="s">
        <v>51</v>
      </c>
      <c r="C60" s="32">
        <v>20</v>
      </c>
      <c r="D60" s="31">
        <v>27</v>
      </c>
      <c r="E60" s="31">
        <v>338</v>
      </c>
      <c r="F60" s="33">
        <v>1</v>
      </c>
      <c r="G60" s="33">
        <v>1</v>
      </c>
      <c r="H60" s="34">
        <v>0</v>
      </c>
      <c r="I60" s="19">
        <v>6</v>
      </c>
      <c r="J60" s="47">
        <v>9.35</v>
      </c>
    </row>
    <row r="61" spans="2:10" s="8" customFormat="1" x14ac:dyDescent="0.2">
      <c r="B61" s="30" t="s">
        <v>52</v>
      </c>
      <c r="C61" s="32">
        <v>20</v>
      </c>
      <c r="D61" s="31">
        <v>27</v>
      </c>
      <c r="E61" s="31">
        <v>328</v>
      </c>
      <c r="F61" s="33">
        <v>0</v>
      </c>
      <c r="G61" s="33">
        <v>0</v>
      </c>
      <c r="H61" s="33">
        <v>0</v>
      </c>
      <c r="I61" s="19">
        <v>8</v>
      </c>
      <c r="J61" s="48">
        <v>1.51</v>
      </c>
    </row>
    <row r="62" spans="2:10" s="8" customFormat="1" x14ac:dyDescent="0.2">
      <c r="B62" s="36" t="s">
        <v>71</v>
      </c>
      <c r="C62" s="32">
        <v>22</v>
      </c>
      <c r="D62" s="31">
        <v>25</v>
      </c>
      <c r="E62" s="31">
        <v>246</v>
      </c>
      <c r="F62" s="33">
        <v>0</v>
      </c>
      <c r="G62" s="33">
        <v>0</v>
      </c>
      <c r="H62" s="33">
        <v>0</v>
      </c>
      <c r="I62" s="19">
        <v>5</v>
      </c>
      <c r="J62" s="47">
        <v>5.49</v>
      </c>
    </row>
    <row r="63" spans="2:10" s="8" customFormat="1" x14ac:dyDescent="0.2">
      <c r="B63" s="36" t="s">
        <v>53</v>
      </c>
      <c r="C63" s="32">
        <v>19</v>
      </c>
      <c r="D63" s="31">
        <v>29</v>
      </c>
      <c r="E63" s="31">
        <v>354</v>
      </c>
      <c r="F63" s="33">
        <v>1</v>
      </c>
      <c r="G63" s="33">
        <v>2</v>
      </c>
      <c r="H63" s="33">
        <v>6</v>
      </c>
      <c r="I63" s="19">
        <v>5</v>
      </c>
      <c r="J63" s="47">
        <v>27.38</v>
      </c>
    </row>
    <row r="64" spans="2:10" x14ac:dyDescent="0.2">
      <c r="B64" s="36" t="s">
        <v>54</v>
      </c>
      <c r="C64" s="32">
        <v>22</v>
      </c>
      <c r="D64" s="31">
        <v>32</v>
      </c>
      <c r="E64" s="31">
        <v>329</v>
      </c>
      <c r="F64" s="33">
        <v>0</v>
      </c>
      <c r="G64" s="33">
        <v>0</v>
      </c>
      <c r="H64" s="33">
        <v>0</v>
      </c>
      <c r="I64" s="19">
        <v>7</v>
      </c>
      <c r="J64" s="47">
        <v>1.1000000000000001</v>
      </c>
    </row>
    <row r="65" spans="2:10" ht="18" thickBot="1" x14ac:dyDescent="0.25">
      <c r="B65" s="38"/>
      <c r="C65" s="39"/>
      <c r="D65" s="18"/>
      <c r="E65" s="18"/>
      <c r="F65" s="40"/>
      <c r="G65" s="40"/>
      <c r="H65" s="40"/>
      <c r="I65" s="18"/>
      <c r="J65" s="41"/>
    </row>
    <row r="66" spans="2:10" x14ac:dyDescent="0.2">
      <c r="B66" s="42"/>
      <c r="C66" s="43" t="s">
        <v>41</v>
      </c>
      <c r="D66" s="31"/>
      <c r="E66" s="31"/>
      <c r="F66" s="33"/>
      <c r="G66" s="33"/>
      <c r="H66" s="33"/>
      <c r="I66" s="31"/>
      <c r="J66" s="37"/>
    </row>
    <row r="67" spans="2:10" x14ac:dyDescent="0.2">
      <c r="B67" s="20"/>
      <c r="C67" s="19" t="s">
        <v>42</v>
      </c>
      <c r="D67" s="19"/>
      <c r="E67" s="19"/>
      <c r="F67" s="19"/>
      <c r="G67" s="19"/>
      <c r="H67" s="19"/>
      <c r="I67" s="19"/>
      <c r="J67" s="19"/>
    </row>
    <row r="68" spans="2:10" x14ac:dyDescent="0.2">
      <c r="B68" s="20"/>
      <c r="C68" s="19" t="s">
        <v>43</v>
      </c>
      <c r="D68" s="19"/>
      <c r="E68" s="19"/>
      <c r="F68" s="19"/>
      <c r="G68" s="19"/>
      <c r="H68" s="19"/>
      <c r="I68" s="19"/>
      <c r="J68" s="19"/>
    </row>
    <row r="75" spans="2:10" x14ac:dyDescent="0.2">
      <c r="F75" s="17"/>
    </row>
    <row r="96" spans="1:1" x14ac:dyDescent="0.2">
      <c r="A96" s="6"/>
    </row>
    <row r="98" spans="2:9" x14ac:dyDescent="0.2">
      <c r="B98" s="14"/>
      <c r="D98" s="15"/>
      <c r="E98" s="15"/>
      <c r="F98" s="15"/>
      <c r="G98" s="15"/>
      <c r="H98" s="16"/>
      <c r="I98" s="15"/>
    </row>
  </sheetData>
  <mergeCells count="3">
    <mergeCell ref="B6:J6"/>
    <mergeCell ref="F8:H8"/>
    <mergeCell ref="I8:J8"/>
  </mergeCells>
  <phoneticPr fontId="4"/>
  <pageMargins left="1.0629921259842521" right="0.9055118110236221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正誤表</vt:lpstr>
      <vt:lpstr>1</vt:lpstr>
      <vt:lpstr>2</vt:lpstr>
      <vt:lpstr>'1'!Print_Area</vt:lpstr>
      <vt:lpstr>'2'!Print_Area</vt:lpstr>
      <vt:lpstr>正誤表!Print_Area</vt:lpstr>
    </vt:vector>
  </TitlesOfParts>
  <Company>トランス・コスモス株式会社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151564</cp:lastModifiedBy>
  <cp:lastPrinted>2021-03-09T03:26:15Z</cp:lastPrinted>
  <dcterms:created xsi:type="dcterms:W3CDTF">2000-08-23T08:56:01Z</dcterms:created>
  <dcterms:modified xsi:type="dcterms:W3CDTF">2024-04-12T01:12:23Z</dcterms:modified>
</cp:coreProperties>
</file>