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activeTab="5"/>
  </bookViews>
  <sheets>
    <sheet name="第１表" sheetId="1" r:id="rId1"/>
    <sheet name="第２表 " sheetId="2" r:id="rId2"/>
    <sheet name="第３表 " sheetId="3" r:id="rId3"/>
    <sheet name="第４表" sheetId="4" r:id="rId4"/>
    <sheet name="第５表 " sheetId="5" r:id="rId5"/>
    <sheet name="第６表" sheetId="6" r:id="rId6"/>
    <sheet name="第７表" sheetId="7" r:id="rId7"/>
    <sheet name="第８表" sheetId="8" r:id="rId8"/>
    <sheet name="第９表" sheetId="9" r:id="rId9"/>
    <sheet name="第１０表 " sheetId="10" r:id="rId10"/>
    <sheet name="第１１表" sheetId="11" r:id="rId11"/>
    <sheet name="第１２表 " sheetId="12" r:id="rId12"/>
  </sheets>
  <definedNames>
    <definedName name="_xlnm.Print_Area" localSheetId="9">'第１０表 '!$A$1:$P$58</definedName>
    <definedName name="_xlnm.Print_Area" localSheetId="10">'第１１表'!$A$1:$P$58</definedName>
    <definedName name="_xlnm.Print_Area" localSheetId="11">'第１２表 '!$A$1:$P$58</definedName>
    <definedName name="_xlnm.Print_Area" localSheetId="0">'第１表'!$A$1:$P$58</definedName>
    <definedName name="_xlnm.Print_Area" localSheetId="1">'第２表 '!$A$1:$P$58</definedName>
    <definedName name="_xlnm.Print_Area" localSheetId="2">'第３表 '!$A$1:$P$58</definedName>
    <definedName name="_xlnm.Print_Area" localSheetId="3">'第４表'!$A$1:$P$58</definedName>
    <definedName name="_xlnm.Print_Area" localSheetId="4">'第５表 '!$A$1:$P$58</definedName>
    <definedName name="_xlnm.Print_Area" localSheetId="5">'第６表'!$A$1:$P$58</definedName>
    <definedName name="_xlnm.Print_Area" localSheetId="6">'第７表'!$A$1:$P$58</definedName>
    <definedName name="_xlnm.Print_Area" localSheetId="7">'第８表'!$A$1:$P$58</definedName>
    <definedName name="_xlnm.Print_Area" localSheetId="8">'第９表'!$A$1:$P$58</definedName>
  </definedNames>
  <calcPr fullCalcOnLoad="1"/>
</workbook>
</file>

<file path=xl/sharedStrings.xml><?xml version="1.0" encoding="utf-8"?>
<sst xmlns="http://schemas.openxmlformats.org/spreadsheetml/2006/main" count="1005" uniqueCount="65">
  <si>
    <t>電気ｶﾞｽ</t>
  </si>
  <si>
    <t>年　　月</t>
  </si>
  <si>
    <t>建設業</t>
  </si>
  <si>
    <t>製造業</t>
  </si>
  <si>
    <t>熱供給</t>
  </si>
  <si>
    <t>水道業</t>
  </si>
  <si>
    <t>　</t>
  </si>
  <si>
    <t>（事業所規模５人以上）</t>
  </si>
  <si>
    <t>調査　　　産業計</t>
  </si>
  <si>
    <t>18</t>
  </si>
  <si>
    <t>19</t>
  </si>
  <si>
    <t>年 平 均</t>
  </si>
  <si>
    <t>月　  次</t>
  </si>
  <si>
    <t>指  数（平成17年平均＝100）</t>
  </si>
  <si>
    <t>情報　　通信業</t>
  </si>
  <si>
    <t>運輸業</t>
  </si>
  <si>
    <t>卸売・　　　　小売業</t>
  </si>
  <si>
    <t>金融・　　　保険業</t>
  </si>
  <si>
    <t>不動産業</t>
  </si>
  <si>
    <t>飲食店，宿泊業</t>
  </si>
  <si>
    <t>医療，　　　　福祉</t>
  </si>
  <si>
    <t>複合サービス事業</t>
  </si>
  <si>
    <r>
      <t>サービス業</t>
    </r>
    <r>
      <rPr>
        <sz val="7"/>
        <rFont val="ＭＳ Ｐゴシック"/>
        <family val="3"/>
      </rPr>
      <t>（他に分類されないもの）</t>
    </r>
  </si>
  <si>
    <t>（事業所規模５人以上）</t>
  </si>
  <si>
    <t xml:space="preserve">       第２表　  名目賃金指数（きまって支給する給与）</t>
  </si>
  <si>
    <t xml:space="preserve">       第３表　  名目賃金指数（所定内給与）</t>
  </si>
  <si>
    <t xml:space="preserve">       第４表　  実質賃金指数（現金給与総額）</t>
  </si>
  <si>
    <t xml:space="preserve">       第５表　  実質賃金指数（きまって支給する給与）</t>
  </si>
  <si>
    <t xml:space="preserve">       第６表　  労働時間指数（総実労働時間）</t>
  </si>
  <si>
    <t xml:space="preserve">       第７表　  労働時間指数（所定内労働時間）</t>
  </si>
  <si>
    <t xml:space="preserve">       第８表　  労働時間指数（所定外労働時間）</t>
  </si>
  <si>
    <t xml:space="preserve">       第９表　  常用雇用指数</t>
  </si>
  <si>
    <t>四半期平均</t>
  </si>
  <si>
    <t>第Ⅰ期</t>
  </si>
  <si>
    <t>第Ⅱ期</t>
  </si>
  <si>
    <t>第Ⅲ期</t>
  </si>
  <si>
    <t>第Ⅳ期</t>
  </si>
  <si>
    <t>平成 17年</t>
  </si>
  <si>
    <t>※四半期第Ⅰ期（１月～３月）第Ⅱ期（４～６月）第Ⅲ期（７～９月）第Ⅳ期（１０～１２月）</t>
  </si>
  <si>
    <t>教育，　　　　学習　　　支援業</t>
  </si>
  <si>
    <t>平成 17年</t>
  </si>
  <si>
    <t>平成 17年</t>
  </si>
  <si>
    <t>18</t>
  </si>
  <si>
    <t>19</t>
  </si>
  <si>
    <t xml:space="preserve">       第１表　  名目賃金指数（現金給与総額）</t>
  </si>
  <si>
    <t>（事業所規模５人以上）</t>
  </si>
  <si>
    <t>平成 17年</t>
  </si>
  <si>
    <t>19</t>
  </si>
  <si>
    <t xml:space="preserve">       第１２表　  パートタイム労働者比率</t>
  </si>
  <si>
    <t xml:space="preserve">       第１０表　  月間入職率</t>
  </si>
  <si>
    <t xml:space="preserve">       第１１表　  月間離職率</t>
  </si>
  <si>
    <t>平成 18年</t>
  </si>
  <si>
    <t>X</t>
  </si>
  <si>
    <t>平成 18年</t>
  </si>
  <si>
    <t>前　年　比(%)</t>
  </si>
  <si>
    <t>前　年　差(%)</t>
  </si>
  <si>
    <t>月　平　均</t>
  </si>
  <si>
    <t>（単位：％）</t>
  </si>
  <si>
    <t>20</t>
  </si>
  <si>
    <t>20</t>
  </si>
  <si>
    <t>20</t>
  </si>
  <si>
    <t>21</t>
  </si>
  <si>
    <t>平成 21年 1月</t>
  </si>
  <si>
    <t>平成21年</t>
  </si>
  <si>
    <r>
      <t>平成21年</t>
    </r>
    <r>
      <rPr>
        <sz val="12"/>
        <rFont val="ＭＳ Ｐゴシック"/>
        <family val="3"/>
      </rPr>
      <t>第Ⅰ期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</si>
</sst>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_);[Red]&quot;\&quot;\!\(0.0&quot;\&quot;\!\)"/>
    <numFmt numFmtId="202" formatCode="0.0_ "/>
    <numFmt numFmtId="203" formatCode="0_ "/>
    <numFmt numFmtId="204" formatCode="#,##0.0"/>
    <numFmt numFmtId="205" formatCode="#,##0.0_ "/>
    <numFmt numFmtId="206" formatCode="0_);[Red]\(0\)"/>
    <numFmt numFmtId="207" formatCode="0.00_ "/>
    <numFmt numFmtId="208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02" fontId="5" fillId="2" borderId="0" xfId="0" applyNumberFormat="1" applyFont="1" applyFill="1" applyBorder="1" applyAlignment="1" applyProtection="1">
      <alignment horizontal="left" vertical="center"/>
      <protection/>
    </xf>
    <xf numFmtId="202" fontId="6" fillId="2" borderId="0" xfId="0" applyNumberFormat="1" applyFont="1" applyFill="1" applyBorder="1" applyAlignment="1">
      <alignment vertical="center"/>
    </xf>
    <xf numFmtId="202" fontId="5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 applyProtection="1">
      <alignment horizontal="left" vertical="center"/>
      <protection/>
    </xf>
    <xf numFmtId="202" fontId="5" fillId="2" borderId="1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horizontal="right" vertical="center"/>
      <protection/>
    </xf>
    <xf numFmtId="202" fontId="5" fillId="2" borderId="3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>
      <alignment vertical="center"/>
    </xf>
    <xf numFmtId="202" fontId="7" fillId="2" borderId="4" xfId="0" applyNumberFormat="1" applyFont="1" applyFill="1" applyBorder="1" applyAlignment="1" applyProtection="1">
      <alignment horizontal="left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202" fontId="7" fillId="2" borderId="5" xfId="0" applyNumberFormat="1" applyFont="1" applyFill="1" applyBorder="1" applyAlignment="1" applyProtection="1">
      <alignment horizontal="center" vertical="center"/>
      <protection/>
    </xf>
    <xf numFmtId="202" fontId="7" fillId="2" borderId="4" xfId="0" applyNumberFormat="1" applyFont="1" applyFill="1" applyBorder="1" applyAlignment="1">
      <alignment vertical="center"/>
    </xf>
    <xf numFmtId="206" fontId="7" fillId="2" borderId="5" xfId="0" applyNumberFormat="1" applyFont="1" applyFill="1" applyBorder="1" applyAlignment="1" applyProtection="1">
      <alignment horizontal="center" vertical="center"/>
      <protection/>
    </xf>
    <xf numFmtId="206" fontId="7" fillId="2" borderId="5" xfId="0" applyNumberFormat="1" applyFont="1" applyFill="1" applyBorder="1" applyAlignment="1">
      <alignment horizontal="center" vertical="center"/>
    </xf>
    <xf numFmtId="202" fontId="7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202" fontId="7" fillId="2" borderId="1" xfId="0" applyNumberFormat="1" applyFont="1" applyFill="1" applyBorder="1" applyAlignment="1">
      <alignment vertical="center"/>
    </xf>
    <xf numFmtId="202" fontId="7" fillId="2" borderId="1" xfId="0" applyNumberFormat="1" applyFont="1" applyFill="1" applyBorder="1" applyAlignment="1" applyProtection="1">
      <alignment horizontal="center" vertical="center"/>
      <protection/>
    </xf>
    <xf numFmtId="202" fontId="7" fillId="2" borderId="6" xfId="0" applyNumberFormat="1" applyFont="1" applyFill="1" applyBorder="1" applyAlignment="1">
      <alignment vertical="center"/>
    </xf>
    <xf numFmtId="202" fontId="7" fillId="2" borderId="6" xfId="0" applyNumberFormat="1" applyFont="1" applyFill="1" applyBorder="1" applyAlignment="1" applyProtection="1">
      <alignment horizontal="center" vertical="center"/>
      <protection/>
    </xf>
    <xf numFmtId="205" fontId="5" fillId="2" borderId="7" xfId="0" applyNumberFormat="1" applyFont="1" applyFill="1" applyBorder="1" applyAlignment="1">
      <alignment vertical="center"/>
    </xf>
    <xf numFmtId="202" fontId="5" fillId="2" borderId="2" xfId="0" applyNumberFormat="1" applyFont="1" applyFill="1" applyBorder="1" applyAlignment="1" applyProtection="1">
      <alignment horizontal="right" vertical="center"/>
      <protection/>
    </xf>
    <xf numFmtId="202" fontId="0" fillId="2" borderId="1" xfId="0" applyNumberFormat="1" applyFont="1" applyFill="1" applyBorder="1" applyAlignment="1" applyProtection="1">
      <alignment horizontal="center" vertical="center"/>
      <protection/>
    </xf>
    <xf numFmtId="202" fontId="5" fillId="2" borderId="8" xfId="0" applyNumberFormat="1" applyFont="1" applyFill="1" applyBorder="1" applyAlignment="1">
      <alignment horizontal="center" vertical="center"/>
    </xf>
    <xf numFmtId="202" fontId="5" fillId="2" borderId="2" xfId="0" applyNumberFormat="1" applyFont="1" applyFill="1" applyBorder="1" applyAlignment="1">
      <alignment horizontal="center" vertical="center"/>
    </xf>
    <xf numFmtId="202" fontId="5" fillId="2" borderId="8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>
      <alignment horizontal="center" vertical="center"/>
    </xf>
    <xf numFmtId="206" fontId="7" fillId="2" borderId="4" xfId="0" applyNumberFormat="1" applyFont="1" applyFill="1" applyBorder="1" applyAlignment="1" applyProtection="1">
      <alignment horizontal="center" vertical="center"/>
      <protection/>
    </xf>
    <xf numFmtId="202" fontId="7" fillId="2" borderId="5" xfId="0" applyNumberFormat="1" applyFont="1" applyFill="1" applyBorder="1" applyAlignment="1">
      <alignment horizontal="center" vertical="center"/>
    </xf>
    <xf numFmtId="202" fontId="5" fillId="2" borderId="9" xfId="0" applyNumberFormat="1" applyFont="1" applyFill="1" applyBorder="1" applyAlignment="1">
      <alignment vertical="center"/>
    </xf>
    <xf numFmtId="202" fontId="7" fillId="2" borderId="10" xfId="0" applyNumberFormat="1" applyFont="1" applyFill="1" applyBorder="1" applyAlignment="1">
      <alignment horizontal="center" vertical="center"/>
    </xf>
    <xf numFmtId="202" fontId="5" fillId="2" borderId="11" xfId="0" applyNumberFormat="1" applyFont="1" applyFill="1" applyBorder="1" applyAlignment="1">
      <alignment horizontal="center" vertical="center"/>
    </xf>
    <xf numFmtId="202" fontId="5" fillId="2" borderId="7" xfId="0" applyNumberFormat="1" applyFont="1" applyFill="1" applyBorder="1" applyAlignment="1">
      <alignment vertical="center"/>
    </xf>
    <xf numFmtId="202" fontId="5" fillId="2" borderId="12" xfId="0" applyNumberFormat="1" applyFont="1" applyFill="1" applyBorder="1" applyAlignment="1">
      <alignment horizontal="center" vertical="center"/>
    </xf>
    <xf numFmtId="202" fontId="7" fillId="2" borderId="4" xfId="0" applyNumberFormat="1" applyFont="1" applyFill="1" applyBorder="1" applyAlignment="1" applyProtection="1">
      <alignment horizontal="center" vertical="center"/>
      <protection/>
    </xf>
    <xf numFmtId="206" fontId="7" fillId="2" borderId="13" xfId="0" applyNumberFormat="1" applyFont="1" applyFill="1" applyBorder="1" applyAlignment="1" applyProtection="1">
      <alignment horizontal="center" vertical="center"/>
      <protection/>
    </xf>
    <xf numFmtId="206" fontId="11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207" fontId="5" fillId="2" borderId="0" xfId="0" applyNumberFormat="1" applyFont="1" applyFill="1" applyBorder="1" applyAlignment="1">
      <alignment vertical="center"/>
    </xf>
    <xf numFmtId="207" fontId="5" fillId="2" borderId="2" xfId="0" applyNumberFormat="1" applyFont="1" applyFill="1" applyBorder="1" applyAlignment="1">
      <alignment vertical="center"/>
    </xf>
    <xf numFmtId="207" fontId="5" fillId="2" borderId="8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208" fontId="5" fillId="2" borderId="2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>
      <alignment vertical="center"/>
    </xf>
    <xf numFmtId="208" fontId="5" fillId="2" borderId="7" xfId="0" applyNumberFormat="1" applyFont="1" applyFill="1" applyBorder="1" applyAlignment="1">
      <alignment vertical="center"/>
    </xf>
    <xf numFmtId="207" fontId="5" fillId="2" borderId="7" xfId="0" applyNumberFormat="1" applyFont="1" applyFill="1" applyBorder="1" applyAlignment="1">
      <alignment vertical="center"/>
    </xf>
    <xf numFmtId="207" fontId="5" fillId="2" borderId="2" xfId="0" applyNumberFormat="1" applyFont="1" applyFill="1" applyBorder="1" applyAlignment="1">
      <alignment horizontal="center" vertical="center"/>
    </xf>
    <xf numFmtId="207" fontId="5" fillId="2" borderId="1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208" fontId="5" fillId="2" borderId="3" xfId="0" applyNumberFormat="1" applyFont="1" applyFill="1" applyBorder="1" applyAlignment="1">
      <alignment vertical="center"/>
    </xf>
    <xf numFmtId="207" fontId="5" fillId="2" borderId="3" xfId="0" applyNumberFormat="1" applyFont="1" applyFill="1" applyBorder="1" applyAlignment="1">
      <alignment vertical="center"/>
    </xf>
    <xf numFmtId="202" fontId="5" fillId="2" borderId="11" xfId="0" applyNumberFormat="1" applyFont="1" applyFill="1" applyBorder="1" applyAlignment="1">
      <alignment vertical="center"/>
    </xf>
    <xf numFmtId="202" fontId="5" fillId="2" borderId="12" xfId="0" applyNumberFormat="1" applyFont="1" applyFill="1" applyBorder="1" applyAlignment="1" applyProtection="1">
      <alignment horizontal="right" vertical="center"/>
      <protection/>
    </xf>
    <xf numFmtId="205" fontId="5" fillId="2" borderId="1" xfId="0" applyNumberFormat="1" applyFont="1" applyFill="1" applyBorder="1" applyAlignment="1">
      <alignment vertical="center"/>
    </xf>
    <xf numFmtId="205" fontId="5" fillId="2" borderId="12" xfId="0" applyNumberFormat="1" applyFont="1" applyFill="1" applyBorder="1" applyAlignment="1">
      <alignment vertical="center"/>
    </xf>
    <xf numFmtId="205" fontId="5" fillId="2" borderId="6" xfId="0" applyNumberFormat="1" applyFont="1" applyFill="1" applyBorder="1" applyAlignment="1">
      <alignment vertical="center"/>
    </xf>
    <xf numFmtId="205" fontId="5" fillId="2" borderId="14" xfId="0" applyNumberFormat="1" applyFont="1" applyFill="1" applyBorder="1" applyAlignment="1">
      <alignment vertical="center"/>
    </xf>
    <xf numFmtId="202" fontId="5" fillId="2" borderId="12" xfId="0" applyNumberFormat="1" applyFont="1" applyFill="1" applyBorder="1" applyAlignment="1">
      <alignment vertical="center"/>
    </xf>
    <xf numFmtId="202" fontId="5" fillId="2" borderId="15" xfId="0" applyNumberFormat="1" applyFont="1" applyFill="1" applyBorder="1" applyAlignment="1">
      <alignment vertical="center"/>
    </xf>
    <xf numFmtId="202" fontId="5" fillId="2" borderId="3" xfId="0" applyNumberFormat="1" applyFont="1" applyFill="1" applyBorder="1" applyAlignment="1">
      <alignment horizontal="center" vertical="center"/>
    </xf>
    <xf numFmtId="202" fontId="5" fillId="2" borderId="16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vertical="center"/>
      <protection/>
    </xf>
    <xf numFmtId="202" fontId="5" fillId="2" borderId="12" xfId="0" applyNumberFormat="1" applyFont="1" applyFill="1" applyBorder="1" applyAlignment="1" applyProtection="1">
      <alignment vertical="center"/>
      <protection/>
    </xf>
    <xf numFmtId="202" fontId="5" fillId="2" borderId="14" xfId="0" applyNumberFormat="1" applyFont="1" applyFill="1" applyBorder="1" applyAlignment="1">
      <alignment vertical="center"/>
    </xf>
    <xf numFmtId="202" fontId="5" fillId="2" borderId="11" xfId="0" applyNumberFormat="1" applyFont="1" applyFill="1" applyBorder="1" applyAlignment="1" applyProtection="1">
      <alignment horizontal="right" vertical="center"/>
      <protection/>
    </xf>
    <xf numFmtId="205" fontId="5" fillId="2" borderId="0" xfId="0" applyNumberFormat="1" applyFont="1" applyFill="1" applyBorder="1" applyAlignment="1" applyProtection="1">
      <alignment vertical="center"/>
      <protection/>
    </xf>
    <xf numFmtId="205" fontId="5" fillId="2" borderId="0" xfId="0" applyNumberFormat="1" applyFont="1" applyFill="1" applyBorder="1" applyAlignment="1">
      <alignment horizontal="center" vertical="center"/>
    </xf>
    <xf numFmtId="202" fontId="5" fillId="2" borderId="6" xfId="0" applyNumberFormat="1" applyFont="1" applyFill="1" applyBorder="1" applyAlignment="1">
      <alignment vertical="center"/>
    </xf>
    <xf numFmtId="202" fontId="5" fillId="2" borderId="7" xfId="0" applyNumberFormat="1" applyFont="1" applyFill="1" applyBorder="1" applyAlignment="1" applyProtection="1">
      <alignment horizontal="right" vertical="center"/>
      <protection/>
    </xf>
    <xf numFmtId="202" fontId="5" fillId="2" borderId="14" xfId="0" applyNumberFormat="1" applyFont="1" applyFill="1" applyBorder="1" applyAlignment="1" applyProtection="1">
      <alignment horizontal="right" vertical="center"/>
      <protection/>
    </xf>
    <xf numFmtId="202" fontId="5" fillId="2" borderId="0" xfId="0" applyNumberFormat="1" applyFont="1" applyFill="1" applyBorder="1" applyAlignment="1">
      <alignment horizontal="right" vertical="center"/>
    </xf>
    <xf numFmtId="208" fontId="5" fillId="2" borderId="8" xfId="0" applyNumberFormat="1" applyFont="1" applyFill="1" applyBorder="1" applyAlignment="1">
      <alignment vertical="center"/>
    </xf>
    <xf numFmtId="208" fontId="5" fillId="2" borderId="11" xfId="0" applyNumberFormat="1" applyFont="1" applyFill="1" applyBorder="1" applyAlignment="1">
      <alignment vertical="center"/>
    </xf>
    <xf numFmtId="208" fontId="5" fillId="2" borderId="1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 applyProtection="1">
      <alignment horizontal="right" vertical="center"/>
      <protection/>
    </xf>
    <xf numFmtId="208" fontId="5" fillId="2" borderId="12" xfId="0" applyNumberFormat="1" applyFont="1" applyFill="1" applyBorder="1" applyAlignment="1" applyProtection="1">
      <alignment horizontal="right" vertical="center"/>
      <protection/>
    </xf>
    <xf numFmtId="208" fontId="5" fillId="2" borderId="0" xfId="0" applyNumberFormat="1" applyFont="1" applyFill="1" applyBorder="1" applyAlignment="1" applyProtection="1">
      <alignment vertical="center"/>
      <protection/>
    </xf>
    <xf numFmtId="208" fontId="5" fillId="2" borderId="12" xfId="0" applyNumberFormat="1" applyFont="1" applyFill="1" applyBorder="1" applyAlignment="1">
      <alignment vertical="center"/>
    </xf>
    <xf numFmtId="208" fontId="5" fillId="2" borderId="6" xfId="0" applyNumberFormat="1" applyFont="1" applyFill="1" applyBorder="1" applyAlignment="1">
      <alignment vertical="center"/>
    </xf>
    <xf numFmtId="208" fontId="5" fillId="2" borderId="14" xfId="0" applyNumberFormat="1" applyFont="1" applyFill="1" applyBorder="1" applyAlignment="1">
      <alignment vertical="center"/>
    </xf>
    <xf numFmtId="207" fontId="5" fillId="2" borderId="1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 applyProtection="1">
      <alignment horizontal="right" vertical="center"/>
      <protection/>
    </xf>
    <xf numFmtId="207" fontId="5" fillId="2" borderId="2" xfId="0" applyNumberFormat="1" applyFont="1" applyFill="1" applyBorder="1" applyAlignment="1" applyProtection="1">
      <alignment horizontal="right" vertical="center"/>
      <protection/>
    </xf>
    <xf numFmtId="207" fontId="5" fillId="2" borderId="12" xfId="0" applyNumberFormat="1" applyFont="1" applyFill="1" applyBorder="1" applyAlignment="1" applyProtection="1">
      <alignment horizontal="right" vertical="center"/>
      <protection/>
    </xf>
    <xf numFmtId="207" fontId="5" fillId="2" borderId="12" xfId="0" applyNumberFormat="1" applyFont="1" applyFill="1" applyBorder="1" applyAlignment="1">
      <alignment vertical="center"/>
    </xf>
    <xf numFmtId="207" fontId="5" fillId="2" borderId="11" xfId="0" applyNumberFormat="1" applyFont="1" applyFill="1" applyBorder="1" applyAlignment="1" applyProtection="1">
      <alignment horizontal="right" vertical="center"/>
      <protection/>
    </xf>
    <xf numFmtId="207" fontId="5" fillId="2" borderId="15" xfId="0" applyNumberFormat="1" applyFont="1" applyFill="1" applyBorder="1" applyAlignment="1">
      <alignment vertical="center"/>
    </xf>
    <xf numFmtId="207" fontId="5" fillId="2" borderId="16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>
      <alignment horizontal="center" vertical="center"/>
    </xf>
    <xf numFmtId="208" fontId="5" fillId="2" borderId="2" xfId="0" applyNumberFormat="1" applyFont="1" applyFill="1" applyBorder="1" applyAlignment="1" applyProtection="1">
      <alignment horizontal="right" vertical="center"/>
      <protection/>
    </xf>
    <xf numFmtId="208" fontId="5" fillId="2" borderId="11" xfId="0" applyNumberFormat="1" applyFont="1" applyFill="1" applyBorder="1" applyAlignment="1" applyProtection="1">
      <alignment horizontal="right" vertical="center"/>
      <protection/>
    </xf>
    <xf numFmtId="208" fontId="5" fillId="2" borderId="7" xfId="0" applyNumberFormat="1" applyFont="1" applyFill="1" applyBorder="1" applyAlignment="1" applyProtection="1">
      <alignment horizontal="right" vertical="center"/>
      <protection/>
    </xf>
    <xf numFmtId="208" fontId="5" fillId="2" borderId="14" xfId="0" applyNumberFormat="1" applyFont="1" applyFill="1" applyBorder="1" applyAlignment="1" applyProtection="1">
      <alignment horizontal="right" vertical="center"/>
      <protection/>
    </xf>
    <xf numFmtId="208" fontId="5" fillId="2" borderId="15" xfId="0" applyNumberFormat="1" applyFont="1" applyFill="1" applyBorder="1" applyAlignment="1">
      <alignment vertical="center"/>
    </xf>
    <xf numFmtId="208" fontId="5" fillId="2" borderId="3" xfId="0" applyNumberFormat="1" applyFont="1" applyFill="1" applyBorder="1" applyAlignment="1">
      <alignment horizontal="center" vertical="center"/>
    </xf>
    <xf numFmtId="208" fontId="5" fillId="2" borderId="16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>
      <alignment horizontal="center" vertical="center"/>
    </xf>
    <xf numFmtId="207" fontId="5" fillId="2" borderId="6" xfId="0" applyNumberFormat="1" applyFont="1" applyFill="1" applyBorder="1" applyAlignment="1">
      <alignment vertical="center"/>
    </xf>
    <xf numFmtId="207" fontId="5" fillId="2" borderId="7" xfId="0" applyNumberFormat="1" applyFont="1" applyFill="1" applyBorder="1" applyAlignment="1" applyProtection="1">
      <alignment horizontal="right" vertical="center"/>
      <protection/>
    </xf>
    <xf numFmtId="207" fontId="5" fillId="2" borderId="14" xfId="0" applyNumberFormat="1" applyFont="1" applyFill="1" applyBorder="1" applyAlignment="1" applyProtection="1">
      <alignment horizontal="right" vertical="center"/>
      <protection/>
    </xf>
    <xf numFmtId="202" fontId="5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202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202" fontId="7" fillId="2" borderId="21" xfId="0" applyNumberFormat="1" applyFont="1" applyFill="1" applyBorder="1" applyAlignment="1" applyProtection="1">
      <alignment horizontal="center" vertical="center" wrapText="1"/>
      <protection/>
    </xf>
    <xf numFmtId="202" fontId="7" fillId="2" borderId="22" xfId="0" applyNumberFormat="1" applyFont="1" applyFill="1" applyBorder="1" applyAlignment="1" applyProtection="1">
      <alignment horizontal="center" vertical="center" wrapText="1"/>
      <protection/>
    </xf>
    <xf numFmtId="202" fontId="7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202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202" fontId="7" fillId="2" borderId="21" xfId="0" applyNumberFormat="1" applyFont="1" applyFill="1" applyBorder="1" applyAlignment="1" applyProtection="1">
      <alignment vertical="center" wrapText="1"/>
      <protection/>
    </xf>
    <xf numFmtId="202" fontId="7" fillId="2" borderId="22" xfId="0" applyNumberFormat="1" applyFont="1" applyFill="1" applyBorder="1" applyAlignment="1" applyProtection="1">
      <alignment vertical="center" wrapText="1"/>
      <protection/>
    </xf>
    <xf numFmtId="202" fontId="7" fillId="2" borderId="23" xfId="0" applyNumberFormat="1" applyFont="1" applyFill="1" applyBorder="1" applyAlignment="1" applyProtection="1">
      <alignment vertical="center" wrapText="1"/>
      <protection/>
    </xf>
    <xf numFmtId="202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02" fontId="5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202" fontId="9" fillId="2" borderId="27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02" fontId="5" fillId="2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2" fontId="6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center" vertical="center" wrapText="1"/>
    </xf>
    <xf numFmtId="4" fontId="0" fillId="2" borderId="26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="65" zoomScaleNormal="65" zoomScaleSheetLayoutView="75" workbookViewId="0" topLeftCell="A1">
      <selection activeCell="S13" sqref="S13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44</v>
      </c>
      <c r="B1" s="2"/>
    </row>
    <row r="2" spans="1:2" ht="21" customHeight="1">
      <c r="A2" s="4"/>
      <c r="B2" s="4"/>
    </row>
    <row r="3" spans="1:5" ht="21" customHeight="1" thickBot="1">
      <c r="A3" s="5" t="s">
        <v>7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96.5</v>
      </c>
      <c r="C10" s="8">
        <v>93</v>
      </c>
      <c r="D10" s="4">
        <v>101.2</v>
      </c>
      <c r="E10" s="8">
        <v>101.5</v>
      </c>
      <c r="F10" s="4">
        <v>96.6</v>
      </c>
      <c r="G10" s="8">
        <v>92.3</v>
      </c>
      <c r="H10" s="4">
        <v>94.1</v>
      </c>
      <c r="I10" s="4">
        <v>92.8</v>
      </c>
      <c r="J10" s="30" t="s">
        <v>52</v>
      </c>
      <c r="K10" s="8">
        <v>101.4</v>
      </c>
      <c r="L10" s="4"/>
      <c r="M10" s="8">
        <v>103.7</v>
      </c>
      <c r="N10" s="4">
        <v>90.3</v>
      </c>
      <c r="O10" s="8">
        <v>97.5</v>
      </c>
      <c r="P10" s="58">
        <v>92.6</v>
      </c>
      <c r="Q10" s="4"/>
    </row>
    <row r="11" spans="1:17" ht="21" customHeight="1">
      <c r="A11" s="12" t="s">
        <v>10</v>
      </c>
      <c r="B11" s="59">
        <v>95.2</v>
      </c>
      <c r="C11" s="10">
        <v>107.6</v>
      </c>
      <c r="D11" s="10">
        <v>99.9</v>
      </c>
      <c r="E11" s="10">
        <v>102.4</v>
      </c>
      <c r="F11" s="10">
        <v>82.4</v>
      </c>
      <c r="G11" s="10">
        <v>80.2</v>
      </c>
      <c r="H11" s="10">
        <v>88</v>
      </c>
      <c r="I11" s="10">
        <v>95.8</v>
      </c>
      <c r="J11" s="30" t="s">
        <v>52</v>
      </c>
      <c r="K11" s="10">
        <v>106</v>
      </c>
      <c r="L11" s="10" t="e">
        <v>#DIV/0!</v>
      </c>
      <c r="M11" s="10">
        <v>107.1</v>
      </c>
      <c r="N11" s="10">
        <v>93.3</v>
      </c>
      <c r="O11" s="10">
        <v>82.5</v>
      </c>
      <c r="P11" s="60">
        <v>92.1</v>
      </c>
      <c r="Q11" s="10"/>
    </row>
    <row r="12" spans="1:17" ht="21" customHeight="1">
      <c r="A12" s="12" t="s">
        <v>58</v>
      </c>
      <c r="B12" s="59">
        <v>95.4</v>
      </c>
      <c r="C12" s="10">
        <v>104.6</v>
      </c>
      <c r="D12" s="10">
        <v>98.8</v>
      </c>
      <c r="E12" s="10">
        <v>91.2</v>
      </c>
      <c r="F12" s="10">
        <v>92.4</v>
      </c>
      <c r="G12" s="10">
        <v>86.2</v>
      </c>
      <c r="H12" s="10">
        <v>87</v>
      </c>
      <c r="I12" s="10">
        <v>99.9</v>
      </c>
      <c r="J12" s="4">
        <v>90.9</v>
      </c>
      <c r="K12" s="10">
        <v>109.2</v>
      </c>
      <c r="L12" s="10"/>
      <c r="M12" s="10">
        <v>110.4</v>
      </c>
      <c r="N12" s="10">
        <v>95.3</v>
      </c>
      <c r="O12" s="10">
        <v>80.1</v>
      </c>
      <c r="P12" s="60">
        <v>92.3</v>
      </c>
      <c r="Q12" s="10"/>
    </row>
    <row r="13" spans="1:17" ht="21" customHeight="1">
      <c r="A13" s="12" t="s">
        <v>61</v>
      </c>
      <c r="B13" s="61">
        <v>94.1</v>
      </c>
      <c r="C13" s="24">
        <v>94.5</v>
      </c>
      <c r="D13" s="24">
        <v>96.3</v>
      </c>
      <c r="E13" s="24">
        <v>99.3</v>
      </c>
      <c r="F13" s="24">
        <v>109</v>
      </c>
      <c r="G13" s="24">
        <v>72</v>
      </c>
      <c r="H13" s="24">
        <v>88.7</v>
      </c>
      <c r="I13" s="24">
        <v>117.2</v>
      </c>
      <c r="J13" s="36">
        <v>141.7</v>
      </c>
      <c r="K13" s="24">
        <v>105.7</v>
      </c>
      <c r="L13" s="24"/>
      <c r="M13" s="24">
        <v>111.5</v>
      </c>
      <c r="N13" s="24">
        <v>92.2</v>
      </c>
      <c r="O13" s="24">
        <v>87.8</v>
      </c>
      <c r="P13" s="62">
        <v>94.9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81.4</v>
      </c>
      <c r="C15" s="8">
        <v>89.7</v>
      </c>
      <c r="D15" s="4">
        <v>75.9</v>
      </c>
      <c r="E15" s="8">
        <v>77.9</v>
      </c>
      <c r="F15" s="7">
        <v>79.8</v>
      </c>
      <c r="G15" s="25">
        <v>64.9</v>
      </c>
      <c r="H15" s="7">
        <v>87.4</v>
      </c>
      <c r="I15" s="25">
        <v>92.8</v>
      </c>
      <c r="J15" s="7">
        <v>121.1</v>
      </c>
      <c r="K15" s="25">
        <v>108.5</v>
      </c>
      <c r="L15" s="7"/>
      <c r="M15" s="25">
        <v>96.9</v>
      </c>
      <c r="N15" s="4">
        <v>71.2</v>
      </c>
      <c r="O15" s="8">
        <v>74.3</v>
      </c>
      <c r="P15" s="58">
        <v>82.1</v>
      </c>
      <c r="Q15" s="8"/>
    </row>
    <row r="16" spans="1:17" ht="21" customHeight="1">
      <c r="A16" s="15">
        <v>2</v>
      </c>
      <c r="B16" s="6">
        <v>79.1</v>
      </c>
      <c r="C16" s="8">
        <v>94.3</v>
      </c>
      <c r="D16" s="4">
        <v>77.7</v>
      </c>
      <c r="E16" s="8">
        <v>74.5</v>
      </c>
      <c r="F16" s="4">
        <v>89.7</v>
      </c>
      <c r="G16" s="8">
        <v>63.2</v>
      </c>
      <c r="H16" s="4">
        <v>78.3</v>
      </c>
      <c r="I16" s="8">
        <v>92.9</v>
      </c>
      <c r="J16" s="4">
        <v>103.9</v>
      </c>
      <c r="K16" s="8">
        <v>101.6</v>
      </c>
      <c r="L16" s="4"/>
      <c r="M16" s="8">
        <v>90.8</v>
      </c>
      <c r="N16" s="4">
        <v>71.5</v>
      </c>
      <c r="O16" s="8">
        <v>64.8</v>
      </c>
      <c r="P16" s="58">
        <v>82.8</v>
      </c>
      <c r="Q16" s="8"/>
    </row>
    <row r="17" spans="1:17" ht="21" customHeight="1">
      <c r="A17" s="15">
        <v>3</v>
      </c>
      <c r="B17" s="6">
        <v>79.5</v>
      </c>
      <c r="C17" s="8">
        <v>92.4</v>
      </c>
      <c r="D17" s="4">
        <v>77.6</v>
      </c>
      <c r="E17" s="8">
        <v>75.8</v>
      </c>
      <c r="F17" s="4">
        <v>92.2</v>
      </c>
      <c r="G17" s="8">
        <v>62.1</v>
      </c>
      <c r="H17" s="4">
        <v>77.6</v>
      </c>
      <c r="I17" s="8">
        <v>99.8</v>
      </c>
      <c r="J17" s="4">
        <v>116.4</v>
      </c>
      <c r="K17" s="8">
        <v>107.1</v>
      </c>
      <c r="L17" s="4"/>
      <c r="M17" s="8">
        <v>89.8</v>
      </c>
      <c r="N17" s="4">
        <v>72.5</v>
      </c>
      <c r="O17" s="8">
        <v>72.3</v>
      </c>
      <c r="P17" s="58">
        <v>82.6</v>
      </c>
      <c r="Q17" s="8"/>
    </row>
    <row r="18" spans="1:17" ht="21" customHeight="1">
      <c r="A18" s="15">
        <v>4</v>
      </c>
      <c r="B18" s="6">
        <v>80.5</v>
      </c>
      <c r="C18" s="8">
        <v>92.5</v>
      </c>
      <c r="D18" s="4">
        <v>79.5</v>
      </c>
      <c r="E18" s="8">
        <v>75.4</v>
      </c>
      <c r="F18" s="4">
        <v>92.6</v>
      </c>
      <c r="G18" s="8">
        <v>65.2</v>
      </c>
      <c r="H18" s="4">
        <v>83.9</v>
      </c>
      <c r="I18" s="8">
        <v>91.7</v>
      </c>
      <c r="J18" s="4">
        <v>123</v>
      </c>
      <c r="K18" s="8">
        <v>109.5</v>
      </c>
      <c r="L18" s="4"/>
      <c r="M18" s="8">
        <v>89.7</v>
      </c>
      <c r="N18" s="4">
        <v>69.7</v>
      </c>
      <c r="O18" s="8">
        <v>75.2</v>
      </c>
      <c r="P18" s="58">
        <v>82.9</v>
      </c>
      <c r="Q18" s="8"/>
    </row>
    <row r="19" spans="1:17" ht="21" customHeight="1">
      <c r="A19" s="15">
        <v>5</v>
      </c>
      <c r="B19" s="6">
        <v>78.6</v>
      </c>
      <c r="C19" s="8">
        <v>91.5</v>
      </c>
      <c r="D19" s="4">
        <v>77.9</v>
      </c>
      <c r="E19" s="8">
        <v>74.5</v>
      </c>
      <c r="F19" s="4">
        <v>88</v>
      </c>
      <c r="G19" s="8">
        <v>62.4</v>
      </c>
      <c r="H19" s="4">
        <v>80.8</v>
      </c>
      <c r="I19" s="8">
        <v>94.6</v>
      </c>
      <c r="J19" s="30" t="s">
        <v>52</v>
      </c>
      <c r="K19" s="8">
        <v>104.7</v>
      </c>
      <c r="L19" s="4"/>
      <c r="M19" s="8">
        <v>88.5</v>
      </c>
      <c r="N19" s="4">
        <v>69.9</v>
      </c>
      <c r="O19" s="8">
        <v>62.5</v>
      </c>
      <c r="P19" s="58">
        <v>81.2</v>
      </c>
      <c r="Q19" s="8"/>
    </row>
    <row r="20" spans="1:17" ht="21" customHeight="1">
      <c r="A20" s="15">
        <v>6</v>
      </c>
      <c r="B20" s="6">
        <v>140.9</v>
      </c>
      <c r="C20" s="8">
        <v>94.1</v>
      </c>
      <c r="D20" s="4">
        <v>140.6</v>
      </c>
      <c r="E20" s="8">
        <v>213.5</v>
      </c>
      <c r="F20" s="4">
        <v>185.1</v>
      </c>
      <c r="G20" s="8">
        <v>77.5</v>
      </c>
      <c r="H20" s="4">
        <v>103.9</v>
      </c>
      <c r="I20" s="8">
        <v>232.8</v>
      </c>
      <c r="J20" s="30" t="s">
        <v>52</v>
      </c>
      <c r="K20" s="8">
        <v>110.4</v>
      </c>
      <c r="L20" s="4"/>
      <c r="M20" s="8">
        <v>199.1</v>
      </c>
      <c r="N20" s="4">
        <v>172.6</v>
      </c>
      <c r="O20" s="8">
        <v>139.1</v>
      </c>
      <c r="P20" s="58">
        <v>131.4</v>
      </c>
      <c r="Q20" s="8"/>
    </row>
    <row r="21" spans="1:17" ht="21" customHeight="1">
      <c r="A21" s="16">
        <v>7</v>
      </c>
      <c r="B21" s="6">
        <v>98</v>
      </c>
      <c r="C21" s="4">
        <v>103.1</v>
      </c>
      <c r="D21" s="4">
        <v>115.9</v>
      </c>
      <c r="E21" s="4">
        <v>79.5</v>
      </c>
      <c r="F21" s="4">
        <v>107.9</v>
      </c>
      <c r="G21" s="4">
        <v>92.8</v>
      </c>
      <c r="H21" s="4">
        <v>100.5</v>
      </c>
      <c r="I21" s="4">
        <v>93.8</v>
      </c>
      <c r="J21" s="30" t="s">
        <v>52</v>
      </c>
      <c r="K21" s="4">
        <v>97.1</v>
      </c>
      <c r="L21" s="4"/>
      <c r="M21" s="4">
        <v>95.6</v>
      </c>
      <c r="N21" s="4">
        <v>85.3</v>
      </c>
      <c r="O21" s="4">
        <v>94.6</v>
      </c>
      <c r="P21" s="63">
        <v>106</v>
      </c>
      <c r="Q21" s="4"/>
    </row>
    <row r="22" spans="1:17" ht="21" customHeight="1">
      <c r="A22" s="15">
        <v>8</v>
      </c>
      <c r="B22" s="6">
        <v>82.4</v>
      </c>
      <c r="C22" s="8">
        <v>97.9</v>
      </c>
      <c r="D22" s="4">
        <v>83.9</v>
      </c>
      <c r="E22" s="8">
        <v>74.6</v>
      </c>
      <c r="F22" s="4">
        <v>86.2</v>
      </c>
      <c r="G22" s="8">
        <v>63.8</v>
      </c>
      <c r="H22" s="4">
        <v>82.5</v>
      </c>
      <c r="I22" s="8">
        <v>92.7</v>
      </c>
      <c r="J22" s="4">
        <v>105.4</v>
      </c>
      <c r="K22" s="8">
        <v>106.4</v>
      </c>
      <c r="L22" s="4"/>
      <c r="M22" s="8">
        <v>99.8</v>
      </c>
      <c r="N22" s="4">
        <v>72</v>
      </c>
      <c r="O22" s="8">
        <v>66</v>
      </c>
      <c r="P22" s="58">
        <v>82.3</v>
      </c>
      <c r="Q22" s="8"/>
    </row>
    <row r="23" spans="1:17" ht="21" customHeight="1">
      <c r="A23" s="15">
        <v>9</v>
      </c>
      <c r="B23" s="6">
        <v>77.7</v>
      </c>
      <c r="C23" s="8">
        <v>88.6</v>
      </c>
      <c r="D23" s="4">
        <v>80</v>
      </c>
      <c r="E23" s="8">
        <v>74.2</v>
      </c>
      <c r="F23" s="4">
        <v>90.5</v>
      </c>
      <c r="G23" s="4">
        <v>61.9</v>
      </c>
      <c r="H23" s="4">
        <v>76.6</v>
      </c>
      <c r="I23" s="8">
        <v>89.6</v>
      </c>
      <c r="J23" s="4">
        <v>121.7</v>
      </c>
      <c r="K23" s="8">
        <v>99.7</v>
      </c>
      <c r="L23" s="4"/>
      <c r="M23" s="8">
        <v>88.2</v>
      </c>
      <c r="N23" s="4">
        <v>71</v>
      </c>
      <c r="O23" s="4">
        <v>70</v>
      </c>
      <c r="P23" s="63">
        <v>79.1</v>
      </c>
      <c r="Q23" s="8"/>
    </row>
    <row r="24" spans="1:17" ht="21" customHeight="1">
      <c r="A24" s="15">
        <v>10</v>
      </c>
      <c r="B24" s="6">
        <v>78</v>
      </c>
      <c r="C24" s="8">
        <v>86.5</v>
      </c>
      <c r="D24" s="4">
        <v>79.9</v>
      </c>
      <c r="E24" s="8">
        <v>76.3</v>
      </c>
      <c r="F24" s="4">
        <v>85.9</v>
      </c>
      <c r="G24" s="8">
        <v>62.5</v>
      </c>
      <c r="H24" s="4">
        <v>78</v>
      </c>
      <c r="I24" s="8">
        <v>90.2</v>
      </c>
      <c r="J24" s="4">
        <v>125.6</v>
      </c>
      <c r="K24" s="8">
        <v>97</v>
      </c>
      <c r="L24" s="4"/>
      <c r="M24" s="8">
        <v>87.7</v>
      </c>
      <c r="N24" s="4">
        <v>72</v>
      </c>
      <c r="O24" s="8">
        <v>68</v>
      </c>
      <c r="P24" s="58">
        <v>79.7</v>
      </c>
      <c r="Q24" s="8"/>
    </row>
    <row r="25" spans="1:17" ht="21" customHeight="1">
      <c r="A25" s="15">
        <v>11</v>
      </c>
      <c r="B25" s="6">
        <v>84.4</v>
      </c>
      <c r="C25" s="8">
        <v>86.8</v>
      </c>
      <c r="D25" s="4">
        <v>89.8</v>
      </c>
      <c r="E25" s="8">
        <v>78.1</v>
      </c>
      <c r="F25" s="4">
        <v>88.4</v>
      </c>
      <c r="G25" s="8">
        <v>69.2</v>
      </c>
      <c r="H25" s="4">
        <v>77.9</v>
      </c>
      <c r="I25" s="8">
        <v>149.4</v>
      </c>
      <c r="J25" s="30" t="s">
        <v>52</v>
      </c>
      <c r="K25" s="8">
        <v>96.9</v>
      </c>
      <c r="L25" s="4"/>
      <c r="M25" s="8">
        <v>101.1</v>
      </c>
      <c r="N25" s="4">
        <v>70.1</v>
      </c>
      <c r="O25" s="8">
        <v>68.9</v>
      </c>
      <c r="P25" s="58">
        <v>79.7</v>
      </c>
      <c r="Q25" s="8"/>
    </row>
    <row r="26" spans="1:17" ht="21" customHeight="1">
      <c r="A26" s="15">
        <v>12</v>
      </c>
      <c r="B26" s="6">
        <v>169</v>
      </c>
      <c r="C26" s="8">
        <v>116.9</v>
      </c>
      <c r="D26" s="4">
        <v>176.5</v>
      </c>
      <c r="E26" s="8">
        <v>216.8</v>
      </c>
      <c r="F26" s="4">
        <v>221.4</v>
      </c>
      <c r="G26" s="8">
        <v>118.2</v>
      </c>
      <c r="H26" s="4">
        <v>136.4</v>
      </c>
      <c r="I26" s="8">
        <v>185.8</v>
      </c>
      <c r="J26" s="4">
        <v>410.7</v>
      </c>
      <c r="K26" s="8">
        <v>130</v>
      </c>
      <c r="L26" s="4"/>
      <c r="M26" s="8">
        <v>210.8</v>
      </c>
      <c r="N26" s="4">
        <v>208.1</v>
      </c>
      <c r="O26" s="8">
        <v>197.5</v>
      </c>
      <c r="P26" s="58">
        <v>168.7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29">
        <v>80</v>
      </c>
      <c r="C28" s="7">
        <v>92.1</v>
      </c>
      <c r="D28" s="7">
        <v>77.1</v>
      </c>
      <c r="E28" s="7">
        <v>76.1</v>
      </c>
      <c r="F28" s="7">
        <v>87.2</v>
      </c>
      <c r="G28" s="7">
        <v>63.4</v>
      </c>
      <c r="H28" s="7">
        <v>81.1</v>
      </c>
      <c r="I28" s="7">
        <v>95.2</v>
      </c>
      <c r="J28" s="7">
        <v>113.8</v>
      </c>
      <c r="K28" s="7">
        <v>105.7</v>
      </c>
      <c r="L28" s="7" t="e">
        <v>#DIV/0!</v>
      </c>
      <c r="M28" s="7">
        <v>92.5</v>
      </c>
      <c r="N28" s="7">
        <v>71.7</v>
      </c>
      <c r="O28" s="7">
        <v>70.5</v>
      </c>
      <c r="P28" s="57">
        <v>82.5</v>
      </c>
      <c r="Q28" s="8"/>
    </row>
    <row r="29" spans="1:17" ht="21" customHeight="1">
      <c r="A29" s="32" t="s">
        <v>34</v>
      </c>
      <c r="B29" s="6">
        <v>100</v>
      </c>
      <c r="C29" s="4">
        <v>92.7</v>
      </c>
      <c r="D29" s="4">
        <v>99.3</v>
      </c>
      <c r="E29" s="4">
        <v>121.1</v>
      </c>
      <c r="F29" s="4">
        <v>121.9</v>
      </c>
      <c r="G29" s="4">
        <v>68.4</v>
      </c>
      <c r="H29" s="4">
        <v>89.5</v>
      </c>
      <c r="I29" s="4">
        <v>139.7</v>
      </c>
      <c r="J29" s="30" t="s">
        <v>52</v>
      </c>
      <c r="K29" s="4">
        <v>108.2</v>
      </c>
      <c r="L29" s="4" t="e">
        <v>#DIV/0!</v>
      </c>
      <c r="M29" s="4">
        <v>125.8</v>
      </c>
      <c r="N29" s="4">
        <v>104.1</v>
      </c>
      <c r="O29" s="4">
        <v>92.3</v>
      </c>
      <c r="P29" s="63">
        <v>98.5</v>
      </c>
      <c r="Q29" s="4"/>
    </row>
    <row r="30" spans="1:17" ht="21" customHeight="1">
      <c r="A30" s="32" t="s">
        <v>35</v>
      </c>
      <c r="B30" s="6">
        <v>86</v>
      </c>
      <c r="C30" s="4">
        <v>96.5</v>
      </c>
      <c r="D30" s="4">
        <v>93.3</v>
      </c>
      <c r="E30" s="4">
        <v>76.1</v>
      </c>
      <c r="F30" s="4">
        <v>94.9</v>
      </c>
      <c r="G30" s="4">
        <v>72.8</v>
      </c>
      <c r="H30" s="4">
        <v>86.5</v>
      </c>
      <c r="I30" s="4">
        <v>92</v>
      </c>
      <c r="J30" s="30" t="s">
        <v>52</v>
      </c>
      <c r="K30" s="4">
        <v>101.1</v>
      </c>
      <c r="L30" s="4" t="e">
        <v>#DIV/0!</v>
      </c>
      <c r="M30" s="4">
        <v>94.5</v>
      </c>
      <c r="N30" s="4">
        <v>76.1</v>
      </c>
      <c r="O30" s="4">
        <v>76.9</v>
      </c>
      <c r="P30" s="63">
        <v>89.1</v>
      </c>
      <c r="Q30" s="4"/>
    </row>
    <row r="31" spans="1:17" ht="21" customHeight="1" thickBot="1">
      <c r="A31" s="34" t="s">
        <v>36</v>
      </c>
      <c r="B31" s="64">
        <v>110.5</v>
      </c>
      <c r="C31" s="9">
        <v>96.7</v>
      </c>
      <c r="D31" s="9">
        <v>115.4</v>
      </c>
      <c r="E31" s="9">
        <v>123.7</v>
      </c>
      <c r="F31" s="9">
        <v>131.9</v>
      </c>
      <c r="G31" s="9">
        <v>83.3</v>
      </c>
      <c r="H31" s="9">
        <v>97.4</v>
      </c>
      <c r="I31" s="9">
        <v>141.8</v>
      </c>
      <c r="J31" s="65" t="s">
        <v>52</v>
      </c>
      <c r="K31" s="9">
        <v>108</v>
      </c>
      <c r="L31" s="9" t="e">
        <v>#DIV/0!</v>
      </c>
      <c r="M31" s="9">
        <v>133.2</v>
      </c>
      <c r="N31" s="9">
        <v>116.7</v>
      </c>
      <c r="O31" s="9">
        <v>111.5</v>
      </c>
      <c r="P31" s="66">
        <v>109.4</v>
      </c>
      <c r="Q31" s="4"/>
    </row>
    <row r="32" spans="1:17" ht="21" customHeight="1" thickBot="1">
      <c r="A32" s="17" t="s">
        <v>38</v>
      </c>
      <c r="J32" s="4"/>
      <c r="K32" s="4"/>
      <c r="L32" s="4"/>
      <c r="M32" s="4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4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6"/>
      <c r="C37" s="4"/>
      <c r="D37" s="4"/>
      <c r="E37" s="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7"/>
      <c r="Q37" s="19"/>
    </row>
    <row r="38" spans="1:17" ht="21" customHeight="1">
      <c r="A38" s="12" t="s">
        <v>53</v>
      </c>
      <c r="B38" s="6">
        <v>-3.5</v>
      </c>
      <c r="C38" s="67">
        <v>-7</v>
      </c>
      <c r="D38" s="4">
        <v>1.2</v>
      </c>
      <c r="E38" s="67">
        <v>1.5</v>
      </c>
      <c r="F38" s="4">
        <v>-3.4</v>
      </c>
      <c r="G38" s="67">
        <v>-7.7</v>
      </c>
      <c r="H38" s="4">
        <v>-5.9</v>
      </c>
      <c r="I38" s="4">
        <v>-7.2</v>
      </c>
      <c r="J38" s="30" t="s">
        <v>52</v>
      </c>
      <c r="K38" s="67">
        <v>1.4</v>
      </c>
      <c r="L38" s="4"/>
      <c r="M38" s="67">
        <v>3.7</v>
      </c>
      <c r="N38" s="4">
        <v>-9.7</v>
      </c>
      <c r="O38" s="67">
        <v>-2.4</v>
      </c>
      <c r="P38" s="68">
        <v>-7.4</v>
      </c>
      <c r="Q38" s="4"/>
    </row>
    <row r="39" spans="1:17" ht="21" customHeight="1">
      <c r="A39" s="12" t="s">
        <v>10</v>
      </c>
      <c r="B39" s="6">
        <f>(SUM(B11/B10)-1)*100</f>
        <v>-1.3471502590673534</v>
      </c>
      <c r="C39" s="4">
        <f>(SUM(C11/C10)-1)*100</f>
        <v>15.698924731182796</v>
      </c>
      <c r="D39" s="4">
        <v>-1.3</v>
      </c>
      <c r="E39" s="4">
        <f>(SUM(E11/E10)-1)*100</f>
        <v>0.886699507389177</v>
      </c>
      <c r="F39" s="4">
        <f>(SUM(F11/F10)-1)*100</f>
        <v>-14.699792960662517</v>
      </c>
      <c r="G39" s="4">
        <f>(SUM(G11/G10)-1)*100</f>
        <v>-13.10942578548212</v>
      </c>
      <c r="H39" s="4">
        <f>(SUM(H11/H10)-1)*100</f>
        <v>-6.482465462274167</v>
      </c>
      <c r="I39" s="4">
        <f>(SUM(I11/I10)-1)*100</f>
        <v>3.2327586206896575</v>
      </c>
      <c r="J39" s="30" t="s">
        <v>52</v>
      </c>
      <c r="K39" s="4">
        <f aca="true" t="shared" si="0" ref="K39:P39">(SUM(K11/K10)-1)*100</f>
        <v>4.536489151873768</v>
      </c>
      <c r="L39" s="4" t="e">
        <f t="shared" si="0"/>
        <v>#DIV/0!</v>
      </c>
      <c r="M39" s="4">
        <f t="shared" si="0"/>
        <v>3.2786885245901454</v>
      </c>
      <c r="N39" s="4">
        <f t="shared" si="0"/>
        <v>3.322259136212624</v>
      </c>
      <c r="O39" s="4">
        <f t="shared" si="0"/>
        <v>-15.384615384615385</v>
      </c>
      <c r="P39" s="63">
        <f t="shared" si="0"/>
        <v>-0.5399568034557212</v>
      </c>
      <c r="Q39" s="4"/>
    </row>
    <row r="40" spans="1:17" ht="21" customHeight="1">
      <c r="A40" s="12" t="s">
        <v>58</v>
      </c>
      <c r="B40" s="6">
        <v>0.2</v>
      </c>
      <c r="C40" s="4">
        <v>-2.8</v>
      </c>
      <c r="D40" s="4">
        <v>-1.1</v>
      </c>
      <c r="E40" s="4">
        <v>-10.9</v>
      </c>
      <c r="F40" s="4">
        <v>12.1</v>
      </c>
      <c r="G40" s="4">
        <v>7.5</v>
      </c>
      <c r="H40" s="4">
        <v>-1.1</v>
      </c>
      <c r="I40" s="4">
        <v>4.3</v>
      </c>
      <c r="J40" s="30" t="s">
        <v>52</v>
      </c>
      <c r="K40" s="4">
        <v>3</v>
      </c>
      <c r="L40" s="4"/>
      <c r="M40" s="4">
        <v>3.1</v>
      </c>
      <c r="N40" s="4">
        <v>2.1</v>
      </c>
      <c r="O40" s="4">
        <v>-2.9</v>
      </c>
      <c r="P40" s="63">
        <v>0.2</v>
      </c>
      <c r="Q40" s="4"/>
    </row>
    <row r="41" spans="1:17" ht="21" customHeight="1">
      <c r="A41" s="12" t="s">
        <v>61</v>
      </c>
      <c r="B41" s="61">
        <v>-1.4</v>
      </c>
      <c r="C41" s="24">
        <v>-9.7</v>
      </c>
      <c r="D41" s="24">
        <v>-2.5</v>
      </c>
      <c r="E41" s="24">
        <v>8.9</v>
      </c>
      <c r="F41" s="24">
        <v>18</v>
      </c>
      <c r="G41" s="24">
        <v>-16.5</v>
      </c>
      <c r="H41" s="24">
        <v>2</v>
      </c>
      <c r="I41" s="24">
        <v>17.3</v>
      </c>
      <c r="J41" s="36">
        <v>55.9</v>
      </c>
      <c r="K41" s="36">
        <v>-3.2</v>
      </c>
      <c r="L41" s="36">
        <v>3.8</v>
      </c>
      <c r="M41" s="36">
        <v>1</v>
      </c>
      <c r="N41" s="36">
        <v>-3.3</v>
      </c>
      <c r="O41" s="36">
        <v>9.6</v>
      </c>
      <c r="P41" s="69">
        <v>2.8</v>
      </c>
      <c r="Q41" s="10"/>
    </row>
    <row r="42" spans="1:17" ht="21" customHeight="1">
      <c r="A42" s="38" t="s">
        <v>62</v>
      </c>
      <c r="B42" s="6">
        <v>-3.7</v>
      </c>
      <c r="C42" s="8">
        <v>-7.6</v>
      </c>
      <c r="D42" s="4">
        <v>-5.4</v>
      </c>
      <c r="E42" s="8">
        <v>16.8</v>
      </c>
      <c r="F42" s="4">
        <v>6.5</v>
      </c>
      <c r="G42" s="8">
        <v>-35.1</v>
      </c>
      <c r="H42" s="4">
        <v>2.7</v>
      </c>
      <c r="I42" s="8">
        <v>23.2</v>
      </c>
      <c r="J42" s="8">
        <v>39.5</v>
      </c>
      <c r="K42" s="8">
        <v>-1.6</v>
      </c>
      <c r="L42" s="4"/>
      <c r="M42" s="8">
        <v>0.3</v>
      </c>
      <c r="N42" s="4">
        <v>-1.1</v>
      </c>
      <c r="O42" s="8">
        <v>7.1</v>
      </c>
      <c r="P42" s="58">
        <v>6.3</v>
      </c>
      <c r="Q42" s="19"/>
    </row>
    <row r="43" spans="1:17" ht="21" customHeight="1">
      <c r="A43" s="15">
        <v>2</v>
      </c>
      <c r="B43" s="6">
        <v>-0.9</v>
      </c>
      <c r="C43" s="8">
        <v>-1.8</v>
      </c>
      <c r="D43" s="4">
        <v>-4.5</v>
      </c>
      <c r="E43" s="8">
        <v>13.4</v>
      </c>
      <c r="F43" s="4">
        <v>24.6</v>
      </c>
      <c r="G43" s="8">
        <v>-13.9</v>
      </c>
      <c r="H43" s="4">
        <v>-1</v>
      </c>
      <c r="I43" s="8">
        <v>20.2</v>
      </c>
      <c r="J43" s="8">
        <v>25</v>
      </c>
      <c r="K43" s="8">
        <v>-2.7</v>
      </c>
      <c r="L43" s="4"/>
      <c r="M43" s="8">
        <v>0.8</v>
      </c>
      <c r="N43" s="4">
        <v>1</v>
      </c>
      <c r="O43" s="8">
        <v>-0.6</v>
      </c>
      <c r="P43" s="58">
        <v>7.1</v>
      </c>
      <c r="Q43" s="8"/>
    </row>
    <row r="44" spans="1:17" ht="21" customHeight="1">
      <c r="A44" s="15">
        <v>3</v>
      </c>
      <c r="B44" s="6">
        <v>-2.5</v>
      </c>
      <c r="C44" s="8">
        <v>-1.2</v>
      </c>
      <c r="D44" s="4">
        <v>-8.2</v>
      </c>
      <c r="E44" s="8">
        <v>-16.1</v>
      </c>
      <c r="F44" s="4">
        <v>16.1</v>
      </c>
      <c r="G44" s="8">
        <v>-18.4</v>
      </c>
      <c r="H44" s="4">
        <v>-3</v>
      </c>
      <c r="I44" s="8">
        <v>13.5</v>
      </c>
      <c r="J44" s="8">
        <v>39.7</v>
      </c>
      <c r="K44" s="8">
        <v>6.8</v>
      </c>
      <c r="L44" s="4"/>
      <c r="M44" s="8">
        <v>5.2</v>
      </c>
      <c r="N44" s="4">
        <v>1.5</v>
      </c>
      <c r="O44" s="8">
        <v>14.9</v>
      </c>
      <c r="P44" s="58">
        <v>-0.1</v>
      </c>
      <c r="Q44" s="8"/>
    </row>
    <row r="45" spans="1:17" ht="21" customHeight="1">
      <c r="A45" s="15">
        <v>4</v>
      </c>
      <c r="B45" s="6">
        <v>-0.2</v>
      </c>
      <c r="C45" s="8">
        <v>0.8</v>
      </c>
      <c r="D45" s="4">
        <v>-4.7</v>
      </c>
      <c r="E45" s="8">
        <v>11.7</v>
      </c>
      <c r="F45" s="4">
        <v>21.7</v>
      </c>
      <c r="G45" s="8">
        <v>-10.6</v>
      </c>
      <c r="H45" s="4">
        <v>4.5</v>
      </c>
      <c r="I45" s="8">
        <v>12.4</v>
      </c>
      <c r="J45" s="8">
        <v>45.7</v>
      </c>
      <c r="K45" s="8">
        <v>5.2</v>
      </c>
      <c r="L45" s="4"/>
      <c r="M45" s="8">
        <v>-1.1</v>
      </c>
      <c r="N45" s="4">
        <v>2</v>
      </c>
      <c r="O45" s="8">
        <v>10.9</v>
      </c>
      <c r="P45" s="58">
        <v>-1.2</v>
      </c>
      <c r="Q45" s="8"/>
    </row>
    <row r="46" spans="1:17" ht="21" customHeight="1">
      <c r="A46" s="15">
        <v>5</v>
      </c>
      <c r="B46" s="6">
        <v>-2.5</v>
      </c>
      <c r="C46" s="8">
        <v>0</v>
      </c>
      <c r="D46" s="4">
        <v>-6.7</v>
      </c>
      <c r="E46" s="8">
        <v>10</v>
      </c>
      <c r="F46" s="4">
        <v>21.5</v>
      </c>
      <c r="G46" s="8">
        <v>-15.8</v>
      </c>
      <c r="H46" s="4">
        <v>1.8</v>
      </c>
      <c r="I46" s="8">
        <v>20.7</v>
      </c>
      <c r="J46" s="30" t="s">
        <v>52</v>
      </c>
      <c r="K46" s="8">
        <v>-1</v>
      </c>
      <c r="L46" s="4"/>
      <c r="M46" s="8">
        <v>-3.3</v>
      </c>
      <c r="N46" s="4">
        <v>1</v>
      </c>
      <c r="O46" s="8">
        <v>-16.8</v>
      </c>
      <c r="P46" s="58">
        <v>5.3</v>
      </c>
      <c r="Q46" s="8"/>
    </row>
    <row r="47" spans="1:17" ht="21" customHeight="1">
      <c r="A47" s="15">
        <v>6</v>
      </c>
      <c r="B47" s="6">
        <v>1.1</v>
      </c>
      <c r="C47" s="8">
        <v>-18.7</v>
      </c>
      <c r="D47" s="4">
        <v>-4.5</v>
      </c>
      <c r="E47" s="8">
        <v>12.4</v>
      </c>
      <c r="F47" s="4">
        <v>14</v>
      </c>
      <c r="G47" s="8">
        <v>-20.3</v>
      </c>
      <c r="H47" s="4">
        <v>4.2</v>
      </c>
      <c r="I47" s="8">
        <v>37.2</v>
      </c>
      <c r="J47" s="30" t="s">
        <v>52</v>
      </c>
      <c r="K47" s="8">
        <v>-4.8</v>
      </c>
      <c r="L47" s="4"/>
      <c r="M47" s="8">
        <v>-1.6</v>
      </c>
      <c r="N47" s="4">
        <v>7.4</v>
      </c>
      <c r="O47" s="8">
        <v>22</v>
      </c>
      <c r="P47" s="58">
        <v>11.5</v>
      </c>
      <c r="Q47" s="8"/>
    </row>
    <row r="48" spans="1:17" ht="21" customHeight="1">
      <c r="A48" s="16">
        <v>7</v>
      </c>
      <c r="B48" s="6">
        <v>-10.3</v>
      </c>
      <c r="C48" s="4">
        <v>-16.3</v>
      </c>
      <c r="D48" s="4">
        <v>-0.3</v>
      </c>
      <c r="E48" s="4">
        <v>17.4</v>
      </c>
      <c r="F48" s="4">
        <v>49.2</v>
      </c>
      <c r="G48" s="4">
        <v>-24.3</v>
      </c>
      <c r="H48" s="4">
        <v>-2.8</v>
      </c>
      <c r="I48" s="4">
        <v>-5.4</v>
      </c>
      <c r="J48" s="30" t="s">
        <v>52</v>
      </c>
      <c r="K48" s="4">
        <v>-14.2</v>
      </c>
      <c r="L48" s="4"/>
      <c r="M48" s="4">
        <v>-13.8</v>
      </c>
      <c r="N48" s="4">
        <v>-26.3</v>
      </c>
      <c r="O48" s="4">
        <v>0.9</v>
      </c>
      <c r="P48" s="63">
        <v>4.6</v>
      </c>
      <c r="Q48" s="8"/>
    </row>
    <row r="49" spans="1:17" ht="21" customHeight="1">
      <c r="A49" s="15">
        <v>8</v>
      </c>
      <c r="B49" s="6">
        <v>0.6</v>
      </c>
      <c r="C49" s="8">
        <v>-6</v>
      </c>
      <c r="D49" s="4">
        <v>0.7</v>
      </c>
      <c r="E49" s="8">
        <v>8.6</v>
      </c>
      <c r="F49" s="4">
        <v>10.4</v>
      </c>
      <c r="G49" s="8">
        <v>-13.4</v>
      </c>
      <c r="H49" s="4">
        <v>-3.7</v>
      </c>
      <c r="I49" s="8">
        <v>22.6</v>
      </c>
      <c r="J49" s="8">
        <v>73.1</v>
      </c>
      <c r="K49" s="8">
        <v>-5.4</v>
      </c>
      <c r="L49" s="4"/>
      <c r="M49" s="8">
        <v>12.3</v>
      </c>
      <c r="N49" s="4">
        <v>2.4</v>
      </c>
      <c r="O49" s="8">
        <v>8.2</v>
      </c>
      <c r="P49" s="58">
        <v>0</v>
      </c>
      <c r="Q49" s="4"/>
    </row>
    <row r="50" spans="1:17" ht="21" customHeight="1">
      <c r="A50" s="15">
        <v>9</v>
      </c>
      <c r="B50" s="6">
        <v>-0.6</v>
      </c>
      <c r="C50" s="8">
        <v>-6.5</v>
      </c>
      <c r="D50" s="4">
        <v>3.5</v>
      </c>
      <c r="E50" s="8">
        <v>9.4</v>
      </c>
      <c r="F50" s="4">
        <v>19.1</v>
      </c>
      <c r="G50" s="4">
        <v>-12.2</v>
      </c>
      <c r="H50" s="4">
        <v>-0.8</v>
      </c>
      <c r="I50" s="8">
        <v>15.6</v>
      </c>
      <c r="J50" s="8">
        <v>122.9</v>
      </c>
      <c r="K50" s="8">
        <v>-7.3</v>
      </c>
      <c r="L50" s="4"/>
      <c r="M50" s="8">
        <v>-0.9</v>
      </c>
      <c r="N50" s="4">
        <v>0.6</v>
      </c>
      <c r="O50" s="4">
        <v>13.5</v>
      </c>
      <c r="P50" s="63">
        <v>-3.9</v>
      </c>
      <c r="Q50" s="8"/>
    </row>
    <row r="51" spans="1:17" ht="21" customHeight="1">
      <c r="A51" s="15">
        <v>10</v>
      </c>
      <c r="B51" s="6">
        <v>0.1</v>
      </c>
      <c r="C51" s="8">
        <v>-12.3</v>
      </c>
      <c r="D51" s="4">
        <v>-1</v>
      </c>
      <c r="E51" s="8">
        <v>13</v>
      </c>
      <c r="F51" s="4">
        <v>10.6</v>
      </c>
      <c r="G51" s="8">
        <v>-9.9</v>
      </c>
      <c r="H51" s="4">
        <v>5</v>
      </c>
      <c r="I51" s="8">
        <v>14</v>
      </c>
      <c r="J51" s="8">
        <v>54.5</v>
      </c>
      <c r="K51" s="8">
        <v>-3.6</v>
      </c>
      <c r="L51" s="4"/>
      <c r="M51" s="8">
        <v>0.9</v>
      </c>
      <c r="N51" s="4">
        <v>3</v>
      </c>
      <c r="O51" s="8">
        <v>12</v>
      </c>
      <c r="P51" s="58">
        <v>0.6</v>
      </c>
      <c r="Q51" s="8"/>
    </row>
    <row r="52" spans="1:17" ht="21" customHeight="1">
      <c r="A52" s="15">
        <v>11</v>
      </c>
      <c r="B52" s="6">
        <v>4.7</v>
      </c>
      <c r="C52" s="8">
        <v>-12.1</v>
      </c>
      <c r="D52" s="4">
        <v>9</v>
      </c>
      <c r="E52" s="8">
        <v>15.5</v>
      </c>
      <c r="F52" s="4">
        <v>-1.6</v>
      </c>
      <c r="G52" s="8">
        <v>-2.9</v>
      </c>
      <c r="H52" s="4">
        <v>4.4</v>
      </c>
      <c r="I52" s="8">
        <v>93</v>
      </c>
      <c r="J52" s="30" t="s">
        <v>52</v>
      </c>
      <c r="K52" s="8">
        <v>-8.9</v>
      </c>
      <c r="L52" s="4"/>
      <c r="M52" s="8">
        <v>1.6</v>
      </c>
      <c r="N52" s="4">
        <v>-0.1</v>
      </c>
      <c r="O52" s="8">
        <v>8.7</v>
      </c>
      <c r="P52" s="58">
        <v>-4.7</v>
      </c>
      <c r="Q52" s="8"/>
    </row>
    <row r="53" spans="1:17" ht="21" customHeight="1">
      <c r="A53" s="15">
        <v>12</v>
      </c>
      <c r="B53" s="6">
        <v>-0.7</v>
      </c>
      <c r="C53" s="8">
        <v>-22</v>
      </c>
      <c r="D53" s="4">
        <v>-4.6</v>
      </c>
      <c r="E53" s="8">
        <v>4.8</v>
      </c>
      <c r="F53" s="4">
        <v>24.5</v>
      </c>
      <c r="G53" s="8">
        <v>-11.5</v>
      </c>
      <c r="H53" s="4">
        <v>9.3</v>
      </c>
      <c r="I53" s="8">
        <v>-15.4</v>
      </c>
      <c r="J53" s="8">
        <v>252.5</v>
      </c>
      <c r="K53" s="8">
        <v>0.9</v>
      </c>
      <c r="L53" s="4"/>
      <c r="M53" s="8">
        <v>9.4</v>
      </c>
      <c r="N53" s="4">
        <v>-11.4</v>
      </c>
      <c r="O53" s="8">
        <v>18.5</v>
      </c>
      <c r="P53" s="58">
        <v>3.8</v>
      </c>
      <c r="Q53" s="8"/>
    </row>
    <row r="54" spans="1:17" ht="21" customHeight="1">
      <c r="A54" s="40" t="s">
        <v>64</v>
      </c>
      <c r="B54" s="29">
        <v>-2.3</v>
      </c>
      <c r="C54" s="25">
        <v>-3.6</v>
      </c>
      <c r="D54" s="7">
        <v>-6</v>
      </c>
      <c r="E54" s="25">
        <v>2.6</v>
      </c>
      <c r="F54" s="7">
        <v>15.6</v>
      </c>
      <c r="G54" s="25">
        <v>-23.8</v>
      </c>
      <c r="H54" s="7">
        <v>-0.4</v>
      </c>
      <c r="I54" s="25">
        <v>18.7</v>
      </c>
      <c r="J54" s="25">
        <v>34.8</v>
      </c>
      <c r="K54" s="25">
        <v>0.7</v>
      </c>
      <c r="L54" s="7"/>
      <c r="M54" s="25">
        <v>2</v>
      </c>
      <c r="N54" s="7">
        <v>0.4</v>
      </c>
      <c r="O54" s="25">
        <v>7.1</v>
      </c>
      <c r="P54" s="70">
        <v>4.3</v>
      </c>
      <c r="Q54" s="8"/>
    </row>
    <row r="55" spans="1:17" ht="21" customHeight="1">
      <c r="A55" s="32" t="s">
        <v>34</v>
      </c>
      <c r="B55" s="4">
        <v>-0.2</v>
      </c>
      <c r="C55" s="4">
        <v>-7</v>
      </c>
      <c r="D55" s="4">
        <v>-5.2</v>
      </c>
      <c r="E55" s="4">
        <v>11.7</v>
      </c>
      <c r="F55" s="4">
        <v>17.7</v>
      </c>
      <c r="G55" s="4">
        <v>-16</v>
      </c>
      <c r="H55" s="4">
        <v>3.5</v>
      </c>
      <c r="I55" s="4">
        <v>27.1</v>
      </c>
      <c r="J55" s="30" t="s">
        <v>52</v>
      </c>
      <c r="K55" s="4">
        <v>-0.4</v>
      </c>
      <c r="L55" s="4"/>
      <c r="M55" s="4">
        <v>-1.9</v>
      </c>
      <c r="N55" s="4">
        <v>4.7</v>
      </c>
      <c r="O55" s="4">
        <v>7.8</v>
      </c>
      <c r="P55" s="63">
        <v>6</v>
      </c>
      <c r="Q55" s="8"/>
    </row>
    <row r="56" spans="1:18" ht="21" customHeight="1">
      <c r="A56" s="32" t="s">
        <v>35</v>
      </c>
      <c r="B56" s="4">
        <v>-4.2</v>
      </c>
      <c r="C56" s="4">
        <v>-10.1</v>
      </c>
      <c r="D56" s="4">
        <v>1.1</v>
      </c>
      <c r="E56" s="4">
        <v>11.7</v>
      </c>
      <c r="F56" s="4">
        <v>25.7</v>
      </c>
      <c r="G56" s="4">
        <v>-18.1</v>
      </c>
      <c r="H56" s="4">
        <v>-2.6</v>
      </c>
      <c r="I56" s="4">
        <v>9.4</v>
      </c>
      <c r="J56" s="30" t="s">
        <v>52</v>
      </c>
      <c r="K56" s="4">
        <v>-9</v>
      </c>
      <c r="L56" s="4"/>
      <c r="M56" s="4">
        <v>-1.9</v>
      </c>
      <c r="N56" s="4">
        <v>-11</v>
      </c>
      <c r="O56" s="4">
        <v>6.5</v>
      </c>
      <c r="P56" s="63">
        <v>0.6</v>
      </c>
      <c r="Q56" s="4"/>
      <c r="R56" s="4"/>
    </row>
    <row r="57" spans="1:16" ht="21" customHeight="1" thickBot="1">
      <c r="A57" s="34" t="s">
        <v>36</v>
      </c>
      <c r="B57" s="9">
        <v>0.8</v>
      </c>
      <c r="C57" s="9">
        <v>-16.4</v>
      </c>
      <c r="D57" s="9">
        <v>-0.5</v>
      </c>
      <c r="E57" s="9">
        <v>8.5</v>
      </c>
      <c r="F57" s="9">
        <v>14.6</v>
      </c>
      <c r="G57" s="9">
        <v>-8.9</v>
      </c>
      <c r="H57" s="9">
        <v>6.8</v>
      </c>
      <c r="I57" s="9">
        <v>13.1</v>
      </c>
      <c r="J57" s="65" t="s">
        <v>52</v>
      </c>
      <c r="K57" s="9">
        <v>-3.5</v>
      </c>
      <c r="L57" s="9"/>
      <c r="M57" s="9">
        <v>5.4</v>
      </c>
      <c r="N57" s="9">
        <v>-6.6</v>
      </c>
      <c r="O57" s="9">
        <v>15.1</v>
      </c>
      <c r="P57" s="66">
        <v>0.9</v>
      </c>
    </row>
    <row r="58" ht="21" customHeight="1">
      <c r="A58" s="17"/>
    </row>
    <row r="59" ht="21" customHeight="1">
      <c r="A59" s="17"/>
    </row>
    <row r="62" ht="21" customHeight="1">
      <c r="A62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  <row r="77" ht="21" customHeight="1">
      <c r="A77" s="17"/>
    </row>
  </sheetData>
  <mergeCells count="27">
    <mergeCell ref="K5:K7"/>
    <mergeCell ref="M5:M7"/>
    <mergeCell ref="A4:A7"/>
    <mergeCell ref="B5:B7"/>
    <mergeCell ref="F5:F7"/>
    <mergeCell ref="H5:H7"/>
    <mergeCell ref="B4:P4"/>
    <mergeCell ref="B27:P27"/>
    <mergeCell ref="J34:J36"/>
    <mergeCell ref="P34:P36"/>
    <mergeCell ref="O5:O7"/>
    <mergeCell ref="P5:P7"/>
    <mergeCell ref="B8:P8"/>
    <mergeCell ref="B14:P14"/>
    <mergeCell ref="J5:J7"/>
    <mergeCell ref="N5:N7"/>
    <mergeCell ref="I5:I7"/>
    <mergeCell ref="A33:A36"/>
    <mergeCell ref="B33:P33"/>
    <mergeCell ref="B34:B36"/>
    <mergeCell ref="F34:F36"/>
    <mergeCell ref="H34:H36"/>
    <mergeCell ref="I34:I36"/>
    <mergeCell ref="K34:K36"/>
    <mergeCell ref="M34:M36"/>
    <mergeCell ref="N34:N36"/>
    <mergeCell ref="O34:O36"/>
  </mergeCells>
  <printOptions horizontalCentered="1"/>
  <pageMargins left="0.5511811023622047" right="0.3937007874015748" top="0.8661417322834646" bottom="0.4724409448818898" header="0.8661417322834646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75" workbookViewId="0" topLeftCell="A1">
      <selection activeCell="R24" sqref="R24"/>
    </sheetView>
  </sheetViews>
  <sheetFormatPr defaultColWidth="13.375" defaultRowHeight="21" customHeight="1"/>
  <cols>
    <col min="1" max="1" width="14.25390625" style="3" customWidth="1"/>
    <col min="2" max="5" width="8.125" style="3" customWidth="1"/>
    <col min="6" max="6" width="8.625" style="3" customWidth="1"/>
    <col min="7" max="11" width="8.125" style="3" customWidth="1"/>
    <col min="12" max="12" width="8.125" style="3" hidden="1" customWidth="1"/>
    <col min="13" max="14" width="8.125" style="3" customWidth="1"/>
    <col min="15" max="15" width="8.6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49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45</v>
      </c>
      <c r="E3" s="1"/>
      <c r="O3" s="151" t="s">
        <v>57</v>
      </c>
      <c r="P3" s="152"/>
    </row>
    <row r="4" spans="1:17" ht="21" customHeight="1">
      <c r="A4" s="106" t="s">
        <v>1</v>
      </c>
      <c r="B4" s="10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46</v>
      </c>
      <c r="B9" s="77">
        <v>1.84</v>
      </c>
      <c r="C9" s="48">
        <v>1.42</v>
      </c>
      <c r="D9" s="48">
        <v>1.49</v>
      </c>
      <c r="E9" s="48">
        <v>1.5</v>
      </c>
      <c r="F9" s="48">
        <v>1.48</v>
      </c>
      <c r="G9" s="48">
        <v>0.7</v>
      </c>
      <c r="H9" s="48">
        <v>2.12</v>
      </c>
      <c r="I9" s="48">
        <v>1.5</v>
      </c>
      <c r="J9" s="30" t="s">
        <v>52</v>
      </c>
      <c r="K9" s="48">
        <v>3.94</v>
      </c>
      <c r="L9" s="48">
        <v>1.76</v>
      </c>
      <c r="M9" s="48">
        <v>1.76</v>
      </c>
      <c r="N9" s="48">
        <v>2.64</v>
      </c>
      <c r="O9" s="48">
        <v>1.6</v>
      </c>
      <c r="P9" s="78">
        <v>1.75</v>
      </c>
      <c r="Q9" s="4"/>
    </row>
    <row r="10" spans="1:17" ht="21" customHeight="1">
      <c r="A10" s="13" t="s">
        <v>9</v>
      </c>
      <c r="B10" s="79">
        <v>2.06</v>
      </c>
      <c r="C10" s="80">
        <v>1.93</v>
      </c>
      <c r="D10" s="49">
        <v>1.7291666666666667</v>
      </c>
      <c r="E10" s="80">
        <v>0.7</v>
      </c>
      <c r="F10" s="49">
        <v>1.07</v>
      </c>
      <c r="G10" s="80">
        <v>1.57</v>
      </c>
      <c r="H10" s="49">
        <v>2.23</v>
      </c>
      <c r="I10" s="49">
        <v>2.02</v>
      </c>
      <c r="J10" s="30" t="s">
        <v>52</v>
      </c>
      <c r="K10" s="80">
        <v>5.64</v>
      </c>
      <c r="L10" s="49">
        <v>1.48</v>
      </c>
      <c r="M10" s="80">
        <v>1.48</v>
      </c>
      <c r="N10" s="49">
        <v>1.87</v>
      </c>
      <c r="O10" s="80">
        <v>1.7</v>
      </c>
      <c r="P10" s="81">
        <v>2.49</v>
      </c>
      <c r="Q10" s="4"/>
    </row>
    <row r="11" spans="1:17" ht="21" customHeight="1">
      <c r="A11" s="12" t="s">
        <v>47</v>
      </c>
      <c r="B11" s="79">
        <v>1.82</v>
      </c>
      <c r="C11" s="49">
        <v>1.38</v>
      </c>
      <c r="D11" s="49">
        <v>1.56</v>
      </c>
      <c r="E11" s="49">
        <v>0.9</v>
      </c>
      <c r="F11" s="82">
        <v>2.6</v>
      </c>
      <c r="G11" s="49">
        <v>1.34</v>
      </c>
      <c r="H11" s="49">
        <v>2.08</v>
      </c>
      <c r="I11" s="49">
        <v>2.06</v>
      </c>
      <c r="J11" s="49">
        <v>1.57</v>
      </c>
      <c r="K11" s="49">
        <v>2.99</v>
      </c>
      <c r="L11" s="49">
        <v>1.53</v>
      </c>
      <c r="M11" s="49">
        <v>1.53</v>
      </c>
      <c r="N11" s="82">
        <v>1.54</v>
      </c>
      <c r="O11" s="49">
        <v>3.94</v>
      </c>
      <c r="P11" s="83">
        <v>1.87</v>
      </c>
      <c r="Q11" s="10"/>
    </row>
    <row r="12" spans="1:17" ht="21" customHeight="1">
      <c r="A12" s="12" t="s">
        <v>59</v>
      </c>
      <c r="B12" s="79">
        <v>1.72</v>
      </c>
      <c r="C12" s="49">
        <v>1.05</v>
      </c>
      <c r="D12" s="49">
        <v>1.86</v>
      </c>
      <c r="E12" s="49">
        <v>1.3</v>
      </c>
      <c r="F12" s="82">
        <v>4.4</v>
      </c>
      <c r="G12" s="49">
        <v>1.4</v>
      </c>
      <c r="H12" s="49">
        <v>2.05</v>
      </c>
      <c r="I12" s="49">
        <v>1.69</v>
      </c>
      <c r="J12" s="49">
        <v>2.02</v>
      </c>
      <c r="K12" s="49">
        <v>1.96</v>
      </c>
      <c r="L12" s="49"/>
      <c r="M12" s="49">
        <v>1.35</v>
      </c>
      <c r="N12" s="82">
        <v>1.63</v>
      </c>
      <c r="O12" s="49">
        <v>2.11</v>
      </c>
      <c r="P12" s="83">
        <v>1.58</v>
      </c>
      <c r="Q12" s="10"/>
    </row>
    <row r="13" spans="1:17" ht="21" customHeight="1">
      <c r="A13" s="12" t="s">
        <v>61</v>
      </c>
      <c r="B13" s="84">
        <v>1.78</v>
      </c>
      <c r="C13" s="50">
        <v>1</v>
      </c>
      <c r="D13" s="50">
        <v>1.08</v>
      </c>
      <c r="E13" s="50">
        <v>1.76</v>
      </c>
      <c r="F13" s="50">
        <v>3.78</v>
      </c>
      <c r="G13" s="50">
        <v>1.86</v>
      </c>
      <c r="H13" s="50">
        <v>2.11</v>
      </c>
      <c r="I13" s="50">
        <v>2.32</v>
      </c>
      <c r="J13" s="50">
        <v>1.98</v>
      </c>
      <c r="K13" s="50">
        <v>3.47</v>
      </c>
      <c r="L13" s="50"/>
      <c r="M13" s="50">
        <v>1.62</v>
      </c>
      <c r="N13" s="50">
        <v>1.58</v>
      </c>
      <c r="O13" s="50">
        <v>1.79</v>
      </c>
      <c r="P13" s="85">
        <v>1.72</v>
      </c>
      <c r="Q13" s="10"/>
    </row>
    <row r="14" spans="1:17" ht="21" customHeight="1">
      <c r="A14" s="14"/>
      <c r="B14" s="138" t="s">
        <v>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86">
        <v>0.84</v>
      </c>
      <c r="C15" s="87">
        <v>0.2</v>
      </c>
      <c r="D15" s="43">
        <v>1.1</v>
      </c>
      <c r="E15" s="87">
        <v>0.7</v>
      </c>
      <c r="F15" s="44">
        <v>1.44</v>
      </c>
      <c r="G15" s="88">
        <v>1.06</v>
      </c>
      <c r="H15" s="44">
        <v>0.81</v>
      </c>
      <c r="I15" s="88">
        <v>0.5</v>
      </c>
      <c r="J15" s="44">
        <v>0.34</v>
      </c>
      <c r="K15" s="88">
        <v>2.46</v>
      </c>
      <c r="L15" s="44"/>
      <c r="M15" s="88">
        <v>0.55</v>
      </c>
      <c r="N15" s="43">
        <v>0.19</v>
      </c>
      <c r="O15" s="87">
        <v>0</v>
      </c>
      <c r="P15" s="89">
        <v>0.78</v>
      </c>
      <c r="Q15" s="8"/>
    </row>
    <row r="16" spans="1:17" ht="21" customHeight="1">
      <c r="A16" s="15">
        <v>2</v>
      </c>
      <c r="B16" s="86">
        <v>1.23</v>
      </c>
      <c r="C16" s="87">
        <v>2.93</v>
      </c>
      <c r="D16" s="43">
        <v>1.17</v>
      </c>
      <c r="E16" s="87">
        <v>0</v>
      </c>
      <c r="F16" s="43">
        <v>0</v>
      </c>
      <c r="G16" s="87">
        <v>2.33</v>
      </c>
      <c r="H16" s="43">
        <v>1.3</v>
      </c>
      <c r="I16" s="87">
        <v>2.68</v>
      </c>
      <c r="J16" s="43">
        <v>5.21</v>
      </c>
      <c r="K16" s="87">
        <v>1.62</v>
      </c>
      <c r="L16" s="43"/>
      <c r="M16" s="87">
        <v>0.39</v>
      </c>
      <c r="N16" s="43">
        <v>0.1</v>
      </c>
      <c r="O16" s="87">
        <v>0.88</v>
      </c>
      <c r="P16" s="89">
        <v>1.22</v>
      </c>
      <c r="Q16" s="8"/>
    </row>
    <row r="17" spans="1:17" ht="21" customHeight="1">
      <c r="A17" s="15">
        <v>3</v>
      </c>
      <c r="B17" s="86">
        <v>1.65</v>
      </c>
      <c r="C17" s="87">
        <v>1.36</v>
      </c>
      <c r="D17" s="43">
        <v>0.81</v>
      </c>
      <c r="E17" s="87">
        <v>11.2</v>
      </c>
      <c r="F17" s="43">
        <v>1.25</v>
      </c>
      <c r="G17" s="87">
        <v>1.98</v>
      </c>
      <c r="H17" s="43">
        <v>2.46</v>
      </c>
      <c r="I17" s="87">
        <v>0.44</v>
      </c>
      <c r="J17" s="43">
        <v>1.13</v>
      </c>
      <c r="K17" s="87">
        <v>3.83</v>
      </c>
      <c r="L17" s="43"/>
      <c r="M17" s="87">
        <v>1.32</v>
      </c>
      <c r="N17" s="43">
        <v>0.03</v>
      </c>
      <c r="O17" s="87">
        <v>1.59</v>
      </c>
      <c r="P17" s="89">
        <v>1.29</v>
      </c>
      <c r="Q17" s="8"/>
    </row>
    <row r="18" spans="1:17" ht="21" customHeight="1">
      <c r="A18" s="15">
        <v>4</v>
      </c>
      <c r="B18" s="86">
        <v>4.64</v>
      </c>
      <c r="C18" s="87">
        <v>0.57</v>
      </c>
      <c r="D18" s="43">
        <v>2.59</v>
      </c>
      <c r="E18" s="87">
        <v>5.15</v>
      </c>
      <c r="F18" s="43">
        <v>5.69</v>
      </c>
      <c r="G18" s="87">
        <v>1.77</v>
      </c>
      <c r="H18" s="43">
        <v>2.84</v>
      </c>
      <c r="I18" s="87">
        <v>10.55</v>
      </c>
      <c r="J18" s="43">
        <v>0</v>
      </c>
      <c r="K18" s="87">
        <v>4.72</v>
      </c>
      <c r="L18" s="43"/>
      <c r="M18" s="87">
        <v>7.25</v>
      </c>
      <c r="N18" s="43">
        <v>10.11</v>
      </c>
      <c r="O18" s="87">
        <v>13.32</v>
      </c>
      <c r="P18" s="89">
        <v>5.3</v>
      </c>
      <c r="Q18" s="8"/>
    </row>
    <row r="19" spans="1:17" ht="21" customHeight="1">
      <c r="A19" s="15">
        <v>5</v>
      </c>
      <c r="B19" s="86">
        <v>1.95</v>
      </c>
      <c r="C19" s="87">
        <v>1.1</v>
      </c>
      <c r="D19" s="43">
        <v>1.41</v>
      </c>
      <c r="E19" s="87">
        <v>2</v>
      </c>
      <c r="F19" s="43">
        <v>0.98</v>
      </c>
      <c r="G19" s="87">
        <v>3.04</v>
      </c>
      <c r="H19" s="43">
        <v>3.2</v>
      </c>
      <c r="I19" s="87">
        <v>0</v>
      </c>
      <c r="J19" s="30" t="s">
        <v>52</v>
      </c>
      <c r="K19" s="87">
        <v>5.26</v>
      </c>
      <c r="L19" s="43"/>
      <c r="M19" s="87">
        <v>0.95</v>
      </c>
      <c r="N19" s="43">
        <v>0.94</v>
      </c>
      <c r="O19" s="87">
        <v>1.66</v>
      </c>
      <c r="P19" s="89">
        <v>0.91</v>
      </c>
      <c r="Q19" s="8"/>
    </row>
    <row r="20" spans="1:17" ht="21" customHeight="1">
      <c r="A20" s="15">
        <v>6</v>
      </c>
      <c r="B20" s="86">
        <v>1.13</v>
      </c>
      <c r="C20" s="87">
        <v>1.22</v>
      </c>
      <c r="D20" s="43">
        <v>0.92</v>
      </c>
      <c r="E20" s="87">
        <v>0.58</v>
      </c>
      <c r="F20" s="43">
        <v>0.49</v>
      </c>
      <c r="G20" s="87">
        <v>1.9</v>
      </c>
      <c r="H20" s="43">
        <v>0.77</v>
      </c>
      <c r="I20" s="87">
        <v>1.86</v>
      </c>
      <c r="J20" s="30" t="s">
        <v>52</v>
      </c>
      <c r="K20" s="87">
        <v>1.29</v>
      </c>
      <c r="L20" s="43"/>
      <c r="M20" s="87">
        <v>1.16</v>
      </c>
      <c r="N20" s="43">
        <v>0.51</v>
      </c>
      <c r="O20" s="87">
        <v>0</v>
      </c>
      <c r="P20" s="89">
        <v>2.11</v>
      </c>
      <c r="Q20" s="8"/>
    </row>
    <row r="21" spans="1:17" ht="21" customHeight="1">
      <c r="A21" s="16">
        <v>7</v>
      </c>
      <c r="B21" s="86">
        <v>2.17</v>
      </c>
      <c r="C21" s="43">
        <v>0.73</v>
      </c>
      <c r="D21" s="43">
        <v>1.16</v>
      </c>
      <c r="E21" s="43">
        <v>0.99</v>
      </c>
      <c r="F21" s="43">
        <v>23.58</v>
      </c>
      <c r="G21" s="43">
        <v>2.39</v>
      </c>
      <c r="H21" s="43">
        <v>2.62</v>
      </c>
      <c r="I21" s="43">
        <v>2.27</v>
      </c>
      <c r="J21" s="30" t="s">
        <v>52</v>
      </c>
      <c r="K21" s="43">
        <v>6.27</v>
      </c>
      <c r="L21" s="43"/>
      <c r="M21" s="43">
        <v>1.23</v>
      </c>
      <c r="N21" s="43">
        <v>0.71</v>
      </c>
      <c r="O21" s="43">
        <v>0</v>
      </c>
      <c r="P21" s="90">
        <v>1.38</v>
      </c>
      <c r="Q21" s="4"/>
    </row>
    <row r="22" spans="1:17" ht="21" customHeight="1">
      <c r="A22" s="15">
        <v>8</v>
      </c>
      <c r="B22" s="86">
        <v>1.21</v>
      </c>
      <c r="C22" s="87">
        <v>0.05</v>
      </c>
      <c r="D22" s="43">
        <v>0.53</v>
      </c>
      <c r="E22" s="87">
        <v>0.12</v>
      </c>
      <c r="F22" s="43">
        <v>0.03</v>
      </c>
      <c r="G22" s="87">
        <v>0.34</v>
      </c>
      <c r="H22" s="43">
        <v>0.88</v>
      </c>
      <c r="I22" s="87">
        <v>1.34</v>
      </c>
      <c r="J22" s="43">
        <v>1.1</v>
      </c>
      <c r="K22" s="87">
        <v>6.69</v>
      </c>
      <c r="L22" s="43"/>
      <c r="M22" s="87">
        <v>1.08</v>
      </c>
      <c r="N22" s="43">
        <v>0.37</v>
      </c>
      <c r="O22" s="87">
        <v>1.37</v>
      </c>
      <c r="P22" s="89">
        <v>1.88</v>
      </c>
      <c r="Q22" s="8"/>
    </row>
    <row r="23" spans="1:17" ht="21" customHeight="1">
      <c r="A23" s="15">
        <v>9</v>
      </c>
      <c r="B23" s="86">
        <v>1.36</v>
      </c>
      <c r="C23" s="87">
        <v>0.14</v>
      </c>
      <c r="D23" s="43">
        <v>0.62</v>
      </c>
      <c r="E23" s="87">
        <v>0.12</v>
      </c>
      <c r="F23" s="43">
        <v>0.11</v>
      </c>
      <c r="G23" s="43">
        <v>3.58</v>
      </c>
      <c r="H23" s="43">
        <v>0.94</v>
      </c>
      <c r="I23" s="87">
        <v>0.51</v>
      </c>
      <c r="J23" s="43">
        <v>0</v>
      </c>
      <c r="K23" s="87">
        <v>4.09</v>
      </c>
      <c r="L23" s="43"/>
      <c r="M23" s="87">
        <v>1.22</v>
      </c>
      <c r="N23" s="43">
        <v>2.36</v>
      </c>
      <c r="O23" s="43">
        <v>0</v>
      </c>
      <c r="P23" s="90">
        <v>1.38</v>
      </c>
      <c r="Q23" s="8"/>
    </row>
    <row r="24" spans="1:17" ht="21" customHeight="1">
      <c r="A24" s="15">
        <v>10</v>
      </c>
      <c r="B24" s="86">
        <v>1.73</v>
      </c>
      <c r="C24" s="87">
        <v>2.59</v>
      </c>
      <c r="D24" s="43">
        <v>0.81</v>
      </c>
      <c r="E24" s="87">
        <v>0.12</v>
      </c>
      <c r="F24" s="43">
        <v>0</v>
      </c>
      <c r="G24" s="87">
        <v>1.19</v>
      </c>
      <c r="H24" s="43">
        <v>1.95</v>
      </c>
      <c r="I24" s="87">
        <v>7</v>
      </c>
      <c r="J24" s="43">
        <v>0</v>
      </c>
      <c r="K24" s="87">
        <v>1.83</v>
      </c>
      <c r="L24" s="43"/>
      <c r="M24" s="87">
        <v>1.66</v>
      </c>
      <c r="N24" s="43">
        <v>2.62</v>
      </c>
      <c r="O24" s="87">
        <v>0.48</v>
      </c>
      <c r="P24" s="89">
        <v>1.5</v>
      </c>
      <c r="Q24" s="8"/>
    </row>
    <row r="25" spans="1:17" ht="21" customHeight="1">
      <c r="A25" s="15">
        <v>11</v>
      </c>
      <c r="B25" s="86">
        <v>1.96</v>
      </c>
      <c r="C25" s="87">
        <v>0.95</v>
      </c>
      <c r="D25" s="43">
        <v>0.69</v>
      </c>
      <c r="E25" s="87">
        <v>0</v>
      </c>
      <c r="F25" s="43">
        <v>2.87</v>
      </c>
      <c r="G25" s="87">
        <v>0.83</v>
      </c>
      <c r="H25" s="43">
        <v>5.03</v>
      </c>
      <c r="I25" s="87">
        <v>0</v>
      </c>
      <c r="J25" s="30" t="s">
        <v>52</v>
      </c>
      <c r="K25" s="87">
        <v>1.75</v>
      </c>
      <c r="L25" s="43"/>
      <c r="M25" s="87">
        <v>1.4</v>
      </c>
      <c r="N25" s="43">
        <v>0.81</v>
      </c>
      <c r="O25" s="87">
        <v>1.47</v>
      </c>
      <c r="P25" s="89">
        <v>1.48</v>
      </c>
      <c r="Q25" s="8"/>
    </row>
    <row r="26" spans="1:17" ht="21" customHeight="1">
      <c r="A26" s="15">
        <v>12</v>
      </c>
      <c r="B26" s="86">
        <v>1.54</v>
      </c>
      <c r="C26" s="87">
        <v>0.18</v>
      </c>
      <c r="D26" s="43">
        <v>1.17</v>
      </c>
      <c r="E26" s="87">
        <v>0.12</v>
      </c>
      <c r="F26" s="43">
        <v>8.91</v>
      </c>
      <c r="G26" s="87">
        <v>1.94</v>
      </c>
      <c r="H26" s="43">
        <v>2.5</v>
      </c>
      <c r="I26" s="87">
        <v>0.65</v>
      </c>
      <c r="J26" s="43">
        <v>2.38</v>
      </c>
      <c r="K26" s="87">
        <v>1.81</v>
      </c>
      <c r="L26" s="43"/>
      <c r="M26" s="87">
        <v>1.17</v>
      </c>
      <c r="N26" s="43">
        <v>0.2</v>
      </c>
      <c r="O26" s="87">
        <v>0.73</v>
      </c>
      <c r="P26" s="89">
        <v>1.35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45">
        <v>1.24</v>
      </c>
      <c r="C28" s="88">
        <v>1.5</v>
      </c>
      <c r="D28" s="44">
        <v>1.03</v>
      </c>
      <c r="E28" s="88">
        <v>3.97</v>
      </c>
      <c r="F28" s="44">
        <v>0.9</v>
      </c>
      <c r="G28" s="88">
        <v>1.79</v>
      </c>
      <c r="H28" s="44">
        <v>1.52</v>
      </c>
      <c r="I28" s="88">
        <v>1.21</v>
      </c>
      <c r="J28" s="44">
        <v>2.23</v>
      </c>
      <c r="K28" s="88">
        <v>2.64</v>
      </c>
      <c r="L28" s="44"/>
      <c r="M28" s="88">
        <v>0.75</v>
      </c>
      <c r="N28" s="44">
        <v>0.11</v>
      </c>
      <c r="O28" s="88">
        <v>0.82</v>
      </c>
      <c r="P28" s="91">
        <v>1.1</v>
      </c>
      <c r="Q28" s="4"/>
    </row>
    <row r="29" spans="1:17" ht="21" customHeight="1">
      <c r="A29" s="32" t="s">
        <v>34</v>
      </c>
      <c r="B29" s="86">
        <v>2.57</v>
      </c>
      <c r="C29" s="43">
        <v>0.96</v>
      </c>
      <c r="D29" s="43">
        <v>1.64</v>
      </c>
      <c r="E29" s="43">
        <v>2.58</v>
      </c>
      <c r="F29" s="43">
        <v>2.39</v>
      </c>
      <c r="G29" s="43">
        <v>2.24</v>
      </c>
      <c r="H29" s="43">
        <v>2.27</v>
      </c>
      <c r="I29" s="43">
        <v>4.14</v>
      </c>
      <c r="J29" s="30" t="s">
        <v>52</v>
      </c>
      <c r="K29" s="43">
        <v>3.76</v>
      </c>
      <c r="L29" s="43"/>
      <c r="M29" s="43">
        <v>3.12</v>
      </c>
      <c r="N29" s="43">
        <v>3.85</v>
      </c>
      <c r="O29" s="43">
        <v>4.99</v>
      </c>
      <c r="P29" s="90">
        <v>2.77</v>
      </c>
      <c r="Q29" s="4"/>
    </row>
    <row r="30" spans="1:17" ht="21" customHeight="1">
      <c r="A30" s="32" t="s">
        <v>35</v>
      </c>
      <c r="B30" s="86">
        <v>1.58</v>
      </c>
      <c r="C30" s="43">
        <v>0.31</v>
      </c>
      <c r="D30" s="43">
        <v>0.77</v>
      </c>
      <c r="E30" s="43">
        <v>0.41</v>
      </c>
      <c r="F30" s="43">
        <v>7.91</v>
      </c>
      <c r="G30" s="43">
        <v>2.1</v>
      </c>
      <c r="H30" s="43">
        <v>1.48</v>
      </c>
      <c r="I30" s="43">
        <v>1.37</v>
      </c>
      <c r="J30" s="30" t="s">
        <v>52</v>
      </c>
      <c r="K30" s="43">
        <v>5.68</v>
      </c>
      <c r="L30" s="43"/>
      <c r="M30" s="43">
        <v>1.18</v>
      </c>
      <c r="N30" s="43">
        <v>1.15</v>
      </c>
      <c r="O30" s="43">
        <v>0.46</v>
      </c>
      <c r="P30" s="90">
        <v>1.55</v>
      </c>
      <c r="Q30" s="4"/>
    </row>
    <row r="31" spans="1:17" ht="21" customHeight="1" thickBot="1">
      <c r="A31" s="34" t="s">
        <v>36</v>
      </c>
      <c r="B31" s="92">
        <v>1.74</v>
      </c>
      <c r="C31" s="56">
        <v>1.24</v>
      </c>
      <c r="D31" s="56">
        <v>0.89</v>
      </c>
      <c r="E31" s="56">
        <v>0.08</v>
      </c>
      <c r="F31" s="56">
        <v>3.93</v>
      </c>
      <c r="G31" s="56">
        <v>1.32</v>
      </c>
      <c r="H31" s="56">
        <v>3.16</v>
      </c>
      <c r="I31" s="56">
        <v>2.55</v>
      </c>
      <c r="J31" s="65" t="s">
        <v>52</v>
      </c>
      <c r="K31" s="56">
        <v>1.8</v>
      </c>
      <c r="L31" s="56"/>
      <c r="M31" s="56">
        <v>1.41</v>
      </c>
      <c r="N31" s="56">
        <v>1.21</v>
      </c>
      <c r="O31" s="56">
        <v>0.89</v>
      </c>
      <c r="P31" s="93">
        <v>1.44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5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"/>
    </row>
    <row r="38" spans="1:17" ht="21" customHeight="1">
      <c r="A38" s="12" t="s">
        <v>51</v>
      </c>
      <c r="B38" s="79">
        <v>0.22</v>
      </c>
      <c r="C38" s="49">
        <v>0.51</v>
      </c>
      <c r="D38" s="49">
        <v>0.23916666666666675</v>
      </c>
      <c r="E38" s="49">
        <v>-0.8</v>
      </c>
      <c r="F38" s="49">
        <v>-0.41</v>
      </c>
      <c r="G38" s="49">
        <v>0.87</v>
      </c>
      <c r="H38" s="49">
        <v>0.11</v>
      </c>
      <c r="I38" s="49">
        <v>0.52</v>
      </c>
      <c r="J38" s="94" t="s">
        <v>52</v>
      </c>
      <c r="K38" s="49">
        <v>1.7</v>
      </c>
      <c r="L38" s="49">
        <v>-0.28</v>
      </c>
      <c r="M38" s="49">
        <v>-0.28</v>
      </c>
      <c r="N38" s="49">
        <v>-0.77</v>
      </c>
      <c r="O38" s="49">
        <v>0.1</v>
      </c>
      <c r="P38" s="83">
        <v>0.74</v>
      </c>
      <c r="Q38" s="4"/>
    </row>
    <row r="39" spans="1:17" ht="21" customHeight="1">
      <c r="A39" s="12" t="s">
        <v>47</v>
      </c>
      <c r="B39" s="79">
        <v>-0.24</v>
      </c>
      <c r="C39" s="49">
        <v>-0.55</v>
      </c>
      <c r="D39" s="49">
        <v>-0.1691666666666667</v>
      </c>
      <c r="E39" s="49">
        <v>0.2</v>
      </c>
      <c r="F39" s="49">
        <v>1.53</v>
      </c>
      <c r="G39" s="49">
        <v>-0.23</v>
      </c>
      <c r="H39" s="49">
        <v>-0.15</v>
      </c>
      <c r="I39" s="49">
        <v>0.04</v>
      </c>
      <c r="J39" s="94" t="s">
        <v>52</v>
      </c>
      <c r="K39" s="49">
        <v>-2.65</v>
      </c>
      <c r="L39" s="49">
        <v>0.05</v>
      </c>
      <c r="M39" s="49">
        <v>0.05</v>
      </c>
      <c r="N39" s="49">
        <v>-0.33</v>
      </c>
      <c r="O39" s="49">
        <v>2.24</v>
      </c>
      <c r="P39" s="83">
        <v>-0.62</v>
      </c>
      <c r="Q39" s="10"/>
    </row>
    <row r="40" spans="1:17" ht="21" customHeight="1">
      <c r="A40" s="12" t="s">
        <v>59</v>
      </c>
      <c r="B40" s="79">
        <v>-0.1</v>
      </c>
      <c r="C40" s="49">
        <v>-0.33</v>
      </c>
      <c r="D40" s="49">
        <v>0.3</v>
      </c>
      <c r="E40" s="49">
        <v>0.4</v>
      </c>
      <c r="F40" s="49">
        <v>1.8</v>
      </c>
      <c r="G40" s="49">
        <v>0.06</v>
      </c>
      <c r="H40" s="49">
        <v>-0.03</v>
      </c>
      <c r="I40" s="49">
        <v>-0.37</v>
      </c>
      <c r="J40" s="49">
        <v>0.45</v>
      </c>
      <c r="K40" s="49">
        <v>-1.03</v>
      </c>
      <c r="L40" s="49"/>
      <c r="M40" s="49">
        <v>-0.18</v>
      </c>
      <c r="N40" s="49">
        <v>0.09</v>
      </c>
      <c r="O40" s="49">
        <v>-1.83</v>
      </c>
      <c r="P40" s="83">
        <v>-0.29</v>
      </c>
      <c r="Q40" s="10"/>
    </row>
    <row r="41" spans="1:17" ht="21" customHeight="1">
      <c r="A41" s="12" t="s">
        <v>61</v>
      </c>
      <c r="B41" s="84">
        <v>0.06</v>
      </c>
      <c r="C41" s="50">
        <v>-0.05</v>
      </c>
      <c r="D41" s="50">
        <v>-0.78</v>
      </c>
      <c r="E41" s="50">
        <v>0.46</v>
      </c>
      <c r="F41" s="50">
        <v>-0.62</v>
      </c>
      <c r="G41" s="50">
        <v>0.46</v>
      </c>
      <c r="H41" s="50">
        <v>0.06</v>
      </c>
      <c r="I41" s="50">
        <v>0.63</v>
      </c>
      <c r="J41" s="50">
        <v>-0.04</v>
      </c>
      <c r="K41" s="50">
        <v>1.51</v>
      </c>
      <c r="L41" s="50"/>
      <c r="M41" s="50">
        <v>0.27</v>
      </c>
      <c r="N41" s="50">
        <v>-0.05</v>
      </c>
      <c r="O41" s="50">
        <v>-0.32</v>
      </c>
      <c r="P41" s="85">
        <v>0.14</v>
      </c>
      <c r="Q41" s="10"/>
    </row>
    <row r="42" spans="1:17" ht="21" customHeight="1">
      <c r="A42" s="38" t="s">
        <v>62</v>
      </c>
      <c r="B42" s="77">
        <v>-0.95</v>
      </c>
      <c r="C42" s="95">
        <v>-0.08</v>
      </c>
      <c r="D42" s="48">
        <v>-1.22</v>
      </c>
      <c r="E42" s="95">
        <v>0.57</v>
      </c>
      <c r="F42" s="48">
        <v>-2.84</v>
      </c>
      <c r="G42" s="95">
        <v>0.43</v>
      </c>
      <c r="H42" s="48">
        <v>-2.41</v>
      </c>
      <c r="I42" s="95">
        <v>-1.24</v>
      </c>
      <c r="J42" s="48">
        <v>-0.33</v>
      </c>
      <c r="K42" s="95">
        <v>0.16</v>
      </c>
      <c r="L42" s="48"/>
      <c r="M42" s="95">
        <v>-0.39</v>
      </c>
      <c r="N42" s="48">
        <v>-0.25</v>
      </c>
      <c r="O42" s="95">
        <v>-1.33</v>
      </c>
      <c r="P42" s="96">
        <v>-0.78</v>
      </c>
      <c r="Q42" s="8"/>
    </row>
    <row r="43" spans="1:17" ht="21" customHeight="1">
      <c r="A43" s="15">
        <v>2</v>
      </c>
      <c r="B43" s="79">
        <v>0.35</v>
      </c>
      <c r="C43" s="80">
        <v>2.23</v>
      </c>
      <c r="D43" s="49">
        <v>0.01</v>
      </c>
      <c r="E43" s="80">
        <v>-1.88</v>
      </c>
      <c r="F43" s="49">
        <v>-0.32</v>
      </c>
      <c r="G43" s="80">
        <v>1.85</v>
      </c>
      <c r="H43" s="49">
        <v>0.67</v>
      </c>
      <c r="I43" s="80">
        <v>1.27</v>
      </c>
      <c r="J43" s="49">
        <v>2.41</v>
      </c>
      <c r="K43" s="80">
        <v>0.64</v>
      </c>
      <c r="L43" s="49"/>
      <c r="M43" s="80">
        <v>-0.45</v>
      </c>
      <c r="N43" s="49">
        <v>0.08</v>
      </c>
      <c r="O43" s="80">
        <v>-1.41</v>
      </c>
      <c r="P43" s="81">
        <v>-0.03</v>
      </c>
      <c r="Q43" s="8"/>
    </row>
    <row r="44" spans="1:17" ht="21" customHeight="1">
      <c r="A44" s="15">
        <v>3</v>
      </c>
      <c r="B44" s="79">
        <v>0.26</v>
      </c>
      <c r="C44" s="80">
        <v>0.92</v>
      </c>
      <c r="D44" s="49">
        <v>-0.55</v>
      </c>
      <c r="E44" s="80">
        <v>4.84</v>
      </c>
      <c r="F44" s="49">
        <v>0.79</v>
      </c>
      <c r="G44" s="80">
        <v>1.02</v>
      </c>
      <c r="H44" s="49">
        <v>-0.03</v>
      </c>
      <c r="I44" s="80">
        <v>-0.63</v>
      </c>
      <c r="J44" s="49">
        <v>-1.56</v>
      </c>
      <c r="K44" s="80">
        <v>1.92</v>
      </c>
      <c r="L44" s="49"/>
      <c r="M44" s="80">
        <v>0.16</v>
      </c>
      <c r="N44" s="49">
        <v>-0.11</v>
      </c>
      <c r="O44" s="80">
        <v>1.21</v>
      </c>
      <c r="P44" s="81">
        <v>0.41</v>
      </c>
      <c r="Q44" s="8"/>
    </row>
    <row r="45" spans="1:17" ht="21" customHeight="1">
      <c r="A45" s="15">
        <v>4</v>
      </c>
      <c r="B45" s="79">
        <v>0.87</v>
      </c>
      <c r="C45" s="80">
        <v>-0.82</v>
      </c>
      <c r="D45" s="49">
        <v>-1.36</v>
      </c>
      <c r="E45" s="80">
        <v>4.88</v>
      </c>
      <c r="F45" s="49">
        <v>1.69</v>
      </c>
      <c r="G45" s="80">
        <v>-0.57</v>
      </c>
      <c r="H45" s="49">
        <v>1.64</v>
      </c>
      <c r="I45" s="80">
        <v>6.9</v>
      </c>
      <c r="J45" s="49">
        <v>-0.68</v>
      </c>
      <c r="K45" s="80">
        <v>-1.52</v>
      </c>
      <c r="L45" s="49"/>
      <c r="M45" s="80">
        <v>2.77</v>
      </c>
      <c r="N45" s="49">
        <v>-4.03</v>
      </c>
      <c r="O45" s="80">
        <v>10.94</v>
      </c>
      <c r="P45" s="81">
        <v>1.75</v>
      </c>
      <c r="Q45" s="8"/>
    </row>
    <row r="46" spans="1:17" ht="21" customHeight="1">
      <c r="A46" s="15">
        <v>5</v>
      </c>
      <c r="B46" s="79">
        <v>0.53</v>
      </c>
      <c r="C46" s="80">
        <v>-0.06</v>
      </c>
      <c r="D46" s="49">
        <v>0.07</v>
      </c>
      <c r="E46" s="80">
        <v>1.87</v>
      </c>
      <c r="F46" s="49">
        <v>0.57</v>
      </c>
      <c r="G46" s="80">
        <v>0.33</v>
      </c>
      <c r="H46" s="49">
        <v>1.64</v>
      </c>
      <c r="I46" s="80">
        <v>-1.04</v>
      </c>
      <c r="J46" s="94" t="s">
        <v>52</v>
      </c>
      <c r="K46" s="80">
        <v>4.31</v>
      </c>
      <c r="L46" s="49"/>
      <c r="M46" s="80">
        <v>-0.26</v>
      </c>
      <c r="N46" s="49">
        <v>0.37</v>
      </c>
      <c r="O46" s="80">
        <v>-0.82</v>
      </c>
      <c r="P46" s="81">
        <v>-0.9</v>
      </c>
      <c r="Q46" s="8"/>
    </row>
    <row r="47" spans="1:17" ht="21" customHeight="1">
      <c r="A47" s="15">
        <v>6</v>
      </c>
      <c r="B47" s="79">
        <v>-0.21</v>
      </c>
      <c r="C47" s="80">
        <v>0.4</v>
      </c>
      <c r="D47" s="49">
        <v>-0.45</v>
      </c>
      <c r="E47" s="80">
        <v>-1.18</v>
      </c>
      <c r="F47" s="49">
        <v>-0.94</v>
      </c>
      <c r="G47" s="80">
        <v>0.68</v>
      </c>
      <c r="H47" s="49">
        <v>-1.42</v>
      </c>
      <c r="I47" s="80">
        <v>0.03</v>
      </c>
      <c r="J47" s="94" t="s">
        <v>52</v>
      </c>
      <c r="K47" s="80">
        <v>-0.52</v>
      </c>
      <c r="L47" s="49"/>
      <c r="M47" s="80">
        <v>0.34</v>
      </c>
      <c r="N47" s="49">
        <v>0.24</v>
      </c>
      <c r="O47" s="80">
        <v>-1.1</v>
      </c>
      <c r="P47" s="81">
        <v>1.09</v>
      </c>
      <c r="Q47" s="8"/>
    </row>
    <row r="48" spans="1:17" ht="21" customHeight="1">
      <c r="A48" s="16">
        <v>7</v>
      </c>
      <c r="B48" s="79">
        <v>0.44</v>
      </c>
      <c r="C48" s="49">
        <v>-2.14</v>
      </c>
      <c r="D48" s="49">
        <v>0.44</v>
      </c>
      <c r="E48" s="49">
        <v>-0.16</v>
      </c>
      <c r="F48" s="49">
        <v>22.79</v>
      </c>
      <c r="G48" s="49">
        <v>1.85</v>
      </c>
      <c r="H48" s="49">
        <v>-1.05</v>
      </c>
      <c r="I48" s="49">
        <v>-1.52</v>
      </c>
      <c r="J48" s="94" t="s">
        <v>52</v>
      </c>
      <c r="K48" s="49">
        <v>4.94</v>
      </c>
      <c r="L48" s="49"/>
      <c r="M48" s="49">
        <v>0.32</v>
      </c>
      <c r="N48" s="49">
        <v>0.6</v>
      </c>
      <c r="O48" s="49">
        <v>-0.82</v>
      </c>
      <c r="P48" s="83">
        <v>-0.65</v>
      </c>
      <c r="Q48" s="4"/>
    </row>
    <row r="49" spans="1:17" ht="21" customHeight="1">
      <c r="A49" s="15">
        <v>8</v>
      </c>
      <c r="B49" s="79">
        <v>0.19</v>
      </c>
      <c r="C49" s="80">
        <v>-0.77</v>
      </c>
      <c r="D49" s="49">
        <v>-0.13</v>
      </c>
      <c r="E49" s="80">
        <v>-1.51</v>
      </c>
      <c r="F49" s="49">
        <v>-0.46</v>
      </c>
      <c r="G49" s="80">
        <v>-1.47</v>
      </c>
      <c r="H49" s="49">
        <v>-0.35</v>
      </c>
      <c r="I49" s="80">
        <v>0.48</v>
      </c>
      <c r="J49" s="49">
        <v>-6.02</v>
      </c>
      <c r="K49" s="80">
        <v>5.29</v>
      </c>
      <c r="L49" s="49"/>
      <c r="M49" s="80">
        <v>0.18</v>
      </c>
      <c r="N49" s="49">
        <v>0.24</v>
      </c>
      <c r="O49" s="80">
        <v>1.22</v>
      </c>
      <c r="P49" s="81">
        <v>0.12</v>
      </c>
      <c r="Q49" s="8"/>
    </row>
    <row r="50" spans="1:17" ht="21" customHeight="1">
      <c r="A50" s="15">
        <v>9</v>
      </c>
      <c r="B50" s="79">
        <v>-1.28</v>
      </c>
      <c r="C50" s="80">
        <v>-0.67</v>
      </c>
      <c r="D50" s="49">
        <v>-2.33</v>
      </c>
      <c r="E50" s="80">
        <v>-0.01</v>
      </c>
      <c r="F50" s="49">
        <v>-0.51</v>
      </c>
      <c r="G50" s="49">
        <v>1.22</v>
      </c>
      <c r="H50" s="49">
        <v>-3.82</v>
      </c>
      <c r="I50" s="80">
        <v>-0.12</v>
      </c>
      <c r="J50" s="49">
        <v>-1.88</v>
      </c>
      <c r="K50" s="80">
        <v>2.7</v>
      </c>
      <c r="L50" s="49"/>
      <c r="M50" s="80">
        <v>-0.53</v>
      </c>
      <c r="N50" s="49">
        <v>-0.98</v>
      </c>
      <c r="O50" s="49">
        <v>-1.02</v>
      </c>
      <c r="P50" s="83">
        <v>-0.51</v>
      </c>
      <c r="Q50" s="8"/>
    </row>
    <row r="51" spans="1:17" ht="21" customHeight="1">
      <c r="A51" s="15">
        <v>10</v>
      </c>
      <c r="B51" s="79">
        <v>0.25</v>
      </c>
      <c r="C51" s="80">
        <v>0.65</v>
      </c>
      <c r="D51" s="49">
        <v>-1.01</v>
      </c>
      <c r="E51" s="80">
        <v>-1.48</v>
      </c>
      <c r="F51" s="49">
        <v>-0.95</v>
      </c>
      <c r="G51" s="80">
        <v>-1.36</v>
      </c>
      <c r="H51" s="49">
        <v>0.86</v>
      </c>
      <c r="I51" s="80">
        <v>5.15</v>
      </c>
      <c r="J51" s="49">
        <v>-1.24</v>
      </c>
      <c r="K51" s="80">
        <v>-0.8</v>
      </c>
      <c r="L51" s="49"/>
      <c r="M51" s="80">
        <v>-0.02</v>
      </c>
      <c r="N51" s="49">
        <v>2.62</v>
      </c>
      <c r="O51" s="80">
        <v>0.33</v>
      </c>
      <c r="P51" s="81">
        <v>0.36</v>
      </c>
      <c r="Q51" s="8"/>
    </row>
    <row r="52" spans="1:17" ht="21" customHeight="1">
      <c r="A52" s="15">
        <v>11</v>
      </c>
      <c r="B52" s="79">
        <v>1.04</v>
      </c>
      <c r="C52" s="80">
        <v>0.61</v>
      </c>
      <c r="D52" s="49">
        <v>-0.65</v>
      </c>
      <c r="E52" s="80">
        <v>0</v>
      </c>
      <c r="F52" s="49">
        <v>2.67</v>
      </c>
      <c r="G52" s="80">
        <v>0.25</v>
      </c>
      <c r="H52" s="49">
        <v>4.05</v>
      </c>
      <c r="I52" s="80">
        <v>-1.18</v>
      </c>
      <c r="J52" s="94" t="s">
        <v>52</v>
      </c>
      <c r="K52" s="80">
        <v>0.11</v>
      </c>
      <c r="L52" s="49"/>
      <c r="M52" s="80">
        <v>0.65</v>
      </c>
      <c r="N52" s="49">
        <v>0.54</v>
      </c>
      <c r="O52" s="80">
        <v>1.01</v>
      </c>
      <c r="P52" s="81">
        <v>0.2</v>
      </c>
      <c r="Q52" s="8"/>
    </row>
    <row r="53" spans="1:17" ht="21" customHeight="1">
      <c r="A53" s="39">
        <v>12</v>
      </c>
      <c r="B53" s="84">
        <v>-0.68</v>
      </c>
      <c r="C53" s="97">
        <v>-0.9</v>
      </c>
      <c r="D53" s="50">
        <v>-2.1</v>
      </c>
      <c r="E53" s="97">
        <v>-0.47</v>
      </c>
      <c r="F53" s="50">
        <v>-29.93</v>
      </c>
      <c r="G53" s="97">
        <v>1.28</v>
      </c>
      <c r="H53" s="50">
        <v>0.91</v>
      </c>
      <c r="I53" s="97">
        <v>-0.55</v>
      </c>
      <c r="J53" s="50">
        <v>1.15</v>
      </c>
      <c r="K53" s="97">
        <v>0.89</v>
      </c>
      <c r="L53" s="50"/>
      <c r="M53" s="97">
        <v>0.37</v>
      </c>
      <c r="N53" s="50">
        <v>0.08</v>
      </c>
      <c r="O53" s="97">
        <v>-12</v>
      </c>
      <c r="P53" s="98">
        <v>0.55</v>
      </c>
      <c r="Q53" s="8"/>
    </row>
    <row r="54" spans="1:17" ht="21" customHeight="1">
      <c r="A54" s="40" t="s">
        <v>64</v>
      </c>
      <c r="B54" s="77">
        <v>-0.11</v>
      </c>
      <c r="C54" s="95">
        <v>1.03</v>
      </c>
      <c r="D54" s="48">
        <v>-0.58</v>
      </c>
      <c r="E54" s="95">
        <v>1.18</v>
      </c>
      <c r="F54" s="48">
        <v>-0.79</v>
      </c>
      <c r="G54" s="95">
        <v>1.1</v>
      </c>
      <c r="H54" s="48">
        <v>-0.59</v>
      </c>
      <c r="I54" s="95">
        <v>-0.2</v>
      </c>
      <c r="J54" s="48">
        <v>0.18</v>
      </c>
      <c r="K54" s="95">
        <v>0.91</v>
      </c>
      <c r="L54" s="48"/>
      <c r="M54" s="95">
        <v>-0.23</v>
      </c>
      <c r="N54" s="48">
        <v>-0.09</v>
      </c>
      <c r="O54" s="95">
        <v>-0.51</v>
      </c>
      <c r="P54" s="96">
        <v>-0.13</v>
      </c>
      <c r="Q54" s="8"/>
    </row>
    <row r="55" spans="1:17" ht="21" customHeight="1">
      <c r="A55" s="32" t="s">
        <v>34</v>
      </c>
      <c r="B55" s="79">
        <v>0.39</v>
      </c>
      <c r="C55" s="49">
        <v>-0.16</v>
      </c>
      <c r="D55" s="49">
        <v>-0.58</v>
      </c>
      <c r="E55" s="49">
        <v>1.86</v>
      </c>
      <c r="F55" s="49">
        <v>0.44</v>
      </c>
      <c r="G55" s="49">
        <v>0.15</v>
      </c>
      <c r="H55" s="49">
        <v>0.62</v>
      </c>
      <c r="I55" s="49">
        <v>1.97</v>
      </c>
      <c r="J55" s="94" t="s">
        <v>52</v>
      </c>
      <c r="K55" s="49">
        <v>0.76</v>
      </c>
      <c r="L55" s="49"/>
      <c r="M55" s="49">
        <v>0.95</v>
      </c>
      <c r="N55" s="49">
        <v>-1.14</v>
      </c>
      <c r="O55" s="49">
        <v>3</v>
      </c>
      <c r="P55" s="83">
        <v>0.64</v>
      </c>
      <c r="Q55" s="4"/>
    </row>
    <row r="56" spans="1:16" ht="21" customHeight="1">
      <c r="A56" s="32" t="s">
        <v>35</v>
      </c>
      <c r="B56" s="79">
        <v>-0.22</v>
      </c>
      <c r="C56" s="49">
        <v>-1.19</v>
      </c>
      <c r="D56" s="49">
        <v>-0.67</v>
      </c>
      <c r="E56" s="49">
        <v>-0.56</v>
      </c>
      <c r="F56" s="49">
        <v>7.28</v>
      </c>
      <c r="G56" s="49">
        <v>0.53</v>
      </c>
      <c r="H56" s="49">
        <v>-1.74</v>
      </c>
      <c r="I56" s="49">
        <v>-0.39</v>
      </c>
      <c r="J56" s="94" t="s">
        <v>52</v>
      </c>
      <c r="K56" s="49">
        <v>4.31</v>
      </c>
      <c r="L56" s="49"/>
      <c r="M56" s="49">
        <v>-0.01</v>
      </c>
      <c r="N56" s="49">
        <v>-0.04</v>
      </c>
      <c r="O56" s="49">
        <v>-0.2</v>
      </c>
      <c r="P56" s="83">
        <v>-0.34</v>
      </c>
    </row>
    <row r="57" spans="1:16" ht="21" customHeight="1" thickBot="1">
      <c r="A57" s="34" t="s">
        <v>36</v>
      </c>
      <c r="B57" s="99">
        <v>0.2</v>
      </c>
      <c r="C57" s="55">
        <v>0.12</v>
      </c>
      <c r="D57" s="55">
        <v>-1.25</v>
      </c>
      <c r="E57" s="55">
        <v>-0.65</v>
      </c>
      <c r="F57" s="55">
        <v>-9.4</v>
      </c>
      <c r="G57" s="55">
        <v>0.06</v>
      </c>
      <c r="H57" s="55">
        <v>1.94</v>
      </c>
      <c r="I57" s="55">
        <v>1.14</v>
      </c>
      <c r="J57" s="100" t="s">
        <v>52</v>
      </c>
      <c r="K57" s="55">
        <v>0.07</v>
      </c>
      <c r="L57" s="55"/>
      <c r="M57" s="55">
        <v>0.33</v>
      </c>
      <c r="N57" s="55">
        <v>1.08</v>
      </c>
      <c r="O57" s="55">
        <v>-3.56</v>
      </c>
      <c r="P57" s="101">
        <v>0.37</v>
      </c>
    </row>
    <row r="58" spans="1:18" ht="21" customHeight="1">
      <c r="A58" s="17"/>
      <c r="R58" s="4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8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M34:M36"/>
    <mergeCell ref="J5:J7"/>
    <mergeCell ref="N5:N7"/>
    <mergeCell ref="B33:P33"/>
    <mergeCell ref="H5:H7"/>
    <mergeCell ref="I5:I7"/>
    <mergeCell ref="K5:K7"/>
    <mergeCell ref="M5:M7"/>
    <mergeCell ref="O3:P3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75" workbookViewId="0" topLeftCell="A1">
      <selection activeCell="R20" sqref="R20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4" width="8.125" style="3" customWidth="1"/>
    <col min="15" max="15" width="8.6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50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45</v>
      </c>
      <c r="E3" s="1"/>
      <c r="O3" s="151" t="s">
        <v>57</v>
      </c>
      <c r="P3" s="152"/>
    </row>
    <row r="4" spans="1:17" ht="21" customHeight="1">
      <c r="A4" s="106" t="s">
        <v>1</v>
      </c>
      <c r="B4" s="10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46</v>
      </c>
      <c r="B9" s="77">
        <v>1.88</v>
      </c>
      <c r="C9" s="48">
        <v>1.1</v>
      </c>
      <c r="D9" s="48">
        <v>1.73</v>
      </c>
      <c r="E9" s="48">
        <v>0.97</v>
      </c>
      <c r="F9" s="48">
        <v>1.55</v>
      </c>
      <c r="G9" s="48">
        <v>0.78</v>
      </c>
      <c r="H9" s="48">
        <v>1.99</v>
      </c>
      <c r="I9" s="48">
        <v>1.73</v>
      </c>
      <c r="J9" s="30" t="s">
        <v>52</v>
      </c>
      <c r="K9" s="48">
        <v>4.34</v>
      </c>
      <c r="L9" s="48"/>
      <c r="M9" s="48">
        <v>1.73</v>
      </c>
      <c r="N9" s="48">
        <v>2.79</v>
      </c>
      <c r="O9" s="48">
        <v>1.28</v>
      </c>
      <c r="P9" s="78">
        <v>1.8</v>
      </c>
      <c r="Q9" s="4"/>
    </row>
    <row r="10" spans="1:17" ht="21" customHeight="1">
      <c r="A10" s="13" t="s">
        <v>9</v>
      </c>
      <c r="B10" s="79">
        <v>2.09</v>
      </c>
      <c r="C10" s="80">
        <v>1.98</v>
      </c>
      <c r="D10" s="49">
        <v>1.65</v>
      </c>
      <c r="E10" s="80">
        <v>0.57</v>
      </c>
      <c r="F10" s="49">
        <v>1.26</v>
      </c>
      <c r="G10" s="80">
        <v>1.49</v>
      </c>
      <c r="H10" s="49">
        <v>2.32</v>
      </c>
      <c r="I10" s="49">
        <v>2.54</v>
      </c>
      <c r="J10" s="30" t="s">
        <v>52</v>
      </c>
      <c r="K10" s="80">
        <v>6.29</v>
      </c>
      <c r="L10" s="49"/>
      <c r="M10" s="80">
        <v>1.46</v>
      </c>
      <c r="N10" s="49">
        <v>2.33</v>
      </c>
      <c r="O10" s="80">
        <v>1.17</v>
      </c>
      <c r="P10" s="81">
        <v>1.83</v>
      </c>
      <c r="Q10" s="4"/>
    </row>
    <row r="11" spans="1:17" ht="21" customHeight="1">
      <c r="A11" s="12" t="s">
        <v>47</v>
      </c>
      <c r="B11" s="79">
        <v>1.76</v>
      </c>
      <c r="C11" s="49">
        <v>0.87</v>
      </c>
      <c r="D11" s="49">
        <v>1.51</v>
      </c>
      <c r="E11" s="49">
        <v>0.9</v>
      </c>
      <c r="F11" s="82">
        <v>2.16</v>
      </c>
      <c r="G11" s="49">
        <v>0.95</v>
      </c>
      <c r="H11" s="49">
        <v>2.31</v>
      </c>
      <c r="I11" s="49">
        <v>2.62</v>
      </c>
      <c r="J11" s="49">
        <v>2.23</v>
      </c>
      <c r="K11" s="49">
        <v>3.41</v>
      </c>
      <c r="L11" s="49"/>
      <c r="M11" s="49">
        <v>1.43</v>
      </c>
      <c r="N11" s="82">
        <v>1.47</v>
      </c>
      <c r="O11" s="49">
        <v>2.56</v>
      </c>
      <c r="P11" s="83">
        <v>1.73</v>
      </c>
      <c r="Q11" s="10"/>
    </row>
    <row r="12" spans="1:17" ht="21" customHeight="1">
      <c r="A12" s="12" t="s">
        <v>59</v>
      </c>
      <c r="B12" s="79">
        <v>1.6</v>
      </c>
      <c r="C12" s="49">
        <v>1.19</v>
      </c>
      <c r="D12" s="49">
        <v>1.69</v>
      </c>
      <c r="E12" s="49">
        <v>1.25</v>
      </c>
      <c r="F12" s="82">
        <v>2.24</v>
      </c>
      <c r="G12" s="49">
        <v>1.35</v>
      </c>
      <c r="H12" s="49">
        <v>1.6</v>
      </c>
      <c r="I12" s="49">
        <v>1.76</v>
      </c>
      <c r="J12" s="49">
        <v>1.32</v>
      </c>
      <c r="K12" s="49">
        <v>2.57</v>
      </c>
      <c r="L12" s="49"/>
      <c r="M12" s="49">
        <v>1.43</v>
      </c>
      <c r="N12" s="82">
        <v>1.49</v>
      </c>
      <c r="O12" s="49">
        <v>1.97</v>
      </c>
      <c r="P12" s="83">
        <v>1.64</v>
      </c>
      <c r="Q12" s="10"/>
    </row>
    <row r="13" spans="1:17" ht="21" customHeight="1">
      <c r="A13" s="12" t="s">
        <v>61</v>
      </c>
      <c r="B13" s="84">
        <v>1.71</v>
      </c>
      <c r="C13" s="50">
        <v>0.86</v>
      </c>
      <c r="D13" s="50">
        <v>1.38</v>
      </c>
      <c r="E13" s="50">
        <v>1.78</v>
      </c>
      <c r="F13" s="50">
        <v>2.28</v>
      </c>
      <c r="G13" s="50">
        <v>1.69</v>
      </c>
      <c r="H13" s="50">
        <v>1.94</v>
      </c>
      <c r="I13" s="50">
        <v>2.46</v>
      </c>
      <c r="J13" s="50">
        <v>2.09</v>
      </c>
      <c r="K13" s="50">
        <v>2.81</v>
      </c>
      <c r="L13" s="50"/>
      <c r="M13" s="50">
        <v>1.44</v>
      </c>
      <c r="N13" s="50">
        <v>1.82</v>
      </c>
      <c r="O13" s="50">
        <v>1.79</v>
      </c>
      <c r="P13" s="85">
        <v>1.61</v>
      </c>
      <c r="Q13" s="10"/>
    </row>
    <row r="14" spans="1:17" ht="21" customHeight="1">
      <c r="A14" s="14"/>
      <c r="B14" s="138" t="s">
        <v>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79">
        <v>1.47</v>
      </c>
      <c r="C15" s="80">
        <v>1.1</v>
      </c>
      <c r="D15" s="49">
        <v>1.22</v>
      </c>
      <c r="E15" s="80">
        <v>0</v>
      </c>
      <c r="F15" s="48">
        <v>15.5</v>
      </c>
      <c r="G15" s="95">
        <v>0.88</v>
      </c>
      <c r="H15" s="48">
        <v>1.6</v>
      </c>
      <c r="I15" s="95">
        <v>2.38</v>
      </c>
      <c r="J15" s="48">
        <v>0.14</v>
      </c>
      <c r="K15" s="95">
        <v>1.8</v>
      </c>
      <c r="L15" s="48"/>
      <c r="M15" s="95">
        <v>1.14</v>
      </c>
      <c r="N15" s="49">
        <v>0.84</v>
      </c>
      <c r="O15" s="80">
        <v>0.76</v>
      </c>
      <c r="P15" s="81">
        <v>1.19</v>
      </c>
      <c r="Q15" s="8"/>
    </row>
    <row r="16" spans="1:17" ht="21" customHeight="1">
      <c r="A16" s="15">
        <v>2</v>
      </c>
      <c r="B16" s="79">
        <v>2.21</v>
      </c>
      <c r="C16" s="80">
        <v>0.59</v>
      </c>
      <c r="D16" s="49">
        <v>2.02</v>
      </c>
      <c r="E16" s="80">
        <v>1.18</v>
      </c>
      <c r="F16" s="49">
        <v>0.39</v>
      </c>
      <c r="G16" s="80">
        <v>2.3</v>
      </c>
      <c r="H16" s="49">
        <v>3.74</v>
      </c>
      <c r="I16" s="80">
        <v>0.56</v>
      </c>
      <c r="J16" s="49">
        <v>2.6</v>
      </c>
      <c r="K16" s="80">
        <v>4.1</v>
      </c>
      <c r="L16" s="49"/>
      <c r="M16" s="80">
        <v>1.2</v>
      </c>
      <c r="N16" s="49">
        <v>1.06</v>
      </c>
      <c r="O16" s="80">
        <v>1</v>
      </c>
      <c r="P16" s="81">
        <v>2.29</v>
      </c>
      <c r="Q16" s="8"/>
    </row>
    <row r="17" spans="1:17" ht="21" customHeight="1">
      <c r="A17" s="15">
        <v>3</v>
      </c>
      <c r="B17" s="79">
        <v>1.82</v>
      </c>
      <c r="C17" s="80">
        <v>0.9</v>
      </c>
      <c r="D17" s="49">
        <v>2.78</v>
      </c>
      <c r="E17" s="80">
        <v>13.22</v>
      </c>
      <c r="F17" s="49">
        <v>1.81</v>
      </c>
      <c r="G17" s="80">
        <v>1.37</v>
      </c>
      <c r="H17" s="49">
        <v>1.39</v>
      </c>
      <c r="I17" s="80">
        <v>0.69</v>
      </c>
      <c r="J17" s="49">
        <v>0.13</v>
      </c>
      <c r="K17" s="80">
        <v>2.69</v>
      </c>
      <c r="L17" s="49"/>
      <c r="M17" s="80">
        <v>0.77</v>
      </c>
      <c r="N17" s="49">
        <v>2.86</v>
      </c>
      <c r="O17" s="80">
        <v>1.73</v>
      </c>
      <c r="P17" s="81">
        <v>1.58</v>
      </c>
      <c r="Q17" s="8"/>
    </row>
    <row r="18" spans="1:17" ht="21" customHeight="1">
      <c r="A18" s="15">
        <v>4</v>
      </c>
      <c r="B18" s="79">
        <v>3.72</v>
      </c>
      <c r="C18" s="80">
        <v>1.76</v>
      </c>
      <c r="D18" s="49">
        <v>1.32</v>
      </c>
      <c r="E18" s="80">
        <v>3.75</v>
      </c>
      <c r="F18" s="49">
        <v>4.17</v>
      </c>
      <c r="G18" s="80">
        <v>2.26</v>
      </c>
      <c r="H18" s="49">
        <v>2.06</v>
      </c>
      <c r="I18" s="80">
        <v>9.73</v>
      </c>
      <c r="J18" s="49">
        <v>0</v>
      </c>
      <c r="K18" s="80">
        <v>1.62</v>
      </c>
      <c r="L18" s="49"/>
      <c r="M18" s="80">
        <v>5.91</v>
      </c>
      <c r="N18" s="49">
        <v>9.8</v>
      </c>
      <c r="O18" s="80">
        <v>11.77</v>
      </c>
      <c r="P18" s="81">
        <v>4.27</v>
      </c>
      <c r="Q18" s="8"/>
    </row>
    <row r="19" spans="1:17" ht="21" customHeight="1">
      <c r="A19" s="15">
        <v>5</v>
      </c>
      <c r="B19" s="79">
        <v>1.37</v>
      </c>
      <c r="C19" s="80">
        <v>1.19</v>
      </c>
      <c r="D19" s="49">
        <v>1.23</v>
      </c>
      <c r="E19" s="80">
        <v>1.21</v>
      </c>
      <c r="F19" s="49">
        <v>0.39</v>
      </c>
      <c r="G19" s="80">
        <v>1.66</v>
      </c>
      <c r="H19" s="49">
        <v>2.22</v>
      </c>
      <c r="I19" s="80">
        <v>0.67</v>
      </c>
      <c r="J19" s="30" t="s">
        <v>52</v>
      </c>
      <c r="K19" s="80">
        <v>1.8</v>
      </c>
      <c r="L19" s="49"/>
      <c r="M19" s="80">
        <v>0.81</v>
      </c>
      <c r="N19" s="49">
        <v>0.59</v>
      </c>
      <c r="O19" s="80">
        <v>0.53</v>
      </c>
      <c r="P19" s="81">
        <v>1.24</v>
      </c>
      <c r="Q19" s="8"/>
    </row>
    <row r="20" spans="1:17" ht="21" customHeight="1">
      <c r="A20" s="15">
        <v>6</v>
      </c>
      <c r="B20" s="79">
        <v>1.69</v>
      </c>
      <c r="C20" s="80">
        <v>1.67</v>
      </c>
      <c r="D20" s="49">
        <v>1.7</v>
      </c>
      <c r="E20" s="80">
        <v>0.29</v>
      </c>
      <c r="F20" s="49">
        <v>3.56</v>
      </c>
      <c r="G20" s="80">
        <v>2.54</v>
      </c>
      <c r="H20" s="49">
        <v>2.27</v>
      </c>
      <c r="I20" s="80">
        <v>3.89</v>
      </c>
      <c r="J20" s="30" t="s">
        <v>52</v>
      </c>
      <c r="K20" s="80">
        <v>3.61</v>
      </c>
      <c r="L20" s="49"/>
      <c r="M20" s="80">
        <v>0.13</v>
      </c>
      <c r="N20" s="49">
        <v>0.79</v>
      </c>
      <c r="O20" s="80">
        <v>0.17</v>
      </c>
      <c r="P20" s="81">
        <v>1.27</v>
      </c>
      <c r="Q20" s="8"/>
    </row>
    <row r="21" spans="1:17" ht="21" customHeight="1">
      <c r="A21" s="16">
        <v>7</v>
      </c>
      <c r="B21" s="79">
        <v>1.31</v>
      </c>
      <c r="C21" s="49">
        <v>0.11</v>
      </c>
      <c r="D21" s="49">
        <v>1.44</v>
      </c>
      <c r="E21" s="49">
        <v>0.53</v>
      </c>
      <c r="F21" s="49">
        <v>0.3</v>
      </c>
      <c r="G21" s="49">
        <v>0.99</v>
      </c>
      <c r="H21" s="49">
        <v>1.49</v>
      </c>
      <c r="I21" s="49">
        <v>2.15</v>
      </c>
      <c r="J21" s="30" t="s">
        <v>52</v>
      </c>
      <c r="K21" s="49">
        <v>1.43</v>
      </c>
      <c r="L21" s="49"/>
      <c r="M21" s="49">
        <v>1.27</v>
      </c>
      <c r="N21" s="49">
        <v>1.92</v>
      </c>
      <c r="O21" s="49">
        <v>0.47</v>
      </c>
      <c r="P21" s="83">
        <v>1.02</v>
      </c>
      <c r="Q21" s="4"/>
    </row>
    <row r="22" spans="1:17" ht="21" customHeight="1">
      <c r="A22" s="15">
        <v>8</v>
      </c>
      <c r="B22" s="79">
        <v>1.47</v>
      </c>
      <c r="C22" s="80">
        <v>1.98</v>
      </c>
      <c r="D22" s="49">
        <v>1.47</v>
      </c>
      <c r="E22" s="80">
        <v>0.12</v>
      </c>
      <c r="F22" s="49">
        <v>0.6</v>
      </c>
      <c r="G22" s="80">
        <v>1.34</v>
      </c>
      <c r="H22" s="49">
        <v>1.81</v>
      </c>
      <c r="I22" s="80">
        <v>0.34</v>
      </c>
      <c r="J22" s="43">
        <v>0</v>
      </c>
      <c r="K22" s="80">
        <v>1.51</v>
      </c>
      <c r="L22" s="49"/>
      <c r="M22" s="80">
        <v>0.76</v>
      </c>
      <c r="N22" s="49">
        <v>2.35</v>
      </c>
      <c r="O22" s="80">
        <v>2.93</v>
      </c>
      <c r="P22" s="81">
        <v>1.3</v>
      </c>
      <c r="Q22" s="8"/>
    </row>
    <row r="23" spans="1:17" ht="21" customHeight="1">
      <c r="A23" s="15">
        <v>9</v>
      </c>
      <c r="B23" s="79">
        <v>1.22</v>
      </c>
      <c r="C23" s="80">
        <v>0.05</v>
      </c>
      <c r="D23" s="49">
        <v>0.76</v>
      </c>
      <c r="E23" s="80">
        <v>0.12</v>
      </c>
      <c r="F23" s="49">
        <v>0.38</v>
      </c>
      <c r="G23" s="49">
        <v>1.08</v>
      </c>
      <c r="H23" s="49">
        <v>1.9</v>
      </c>
      <c r="I23" s="80">
        <v>0.71</v>
      </c>
      <c r="J23" s="43">
        <v>4.28</v>
      </c>
      <c r="K23" s="80">
        <v>3.76</v>
      </c>
      <c r="L23" s="49"/>
      <c r="M23" s="80">
        <v>0.89</v>
      </c>
      <c r="N23" s="49">
        <v>0.46</v>
      </c>
      <c r="O23" s="49">
        <v>0.38</v>
      </c>
      <c r="P23" s="83">
        <v>0.91</v>
      </c>
      <c r="Q23" s="8"/>
    </row>
    <row r="24" spans="1:17" ht="21" customHeight="1">
      <c r="A24" s="15">
        <v>10</v>
      </c>
      <c r="B24" s="79">
        <v>1.71</v>
      </c>
      <c r="C24" s="80">
        <v>0.25</v>
      </c>
      <c r="D24" s="49">
        <v>1.11</v>
      </c>
      <c r="E24" s="80">
        <v>0.78</v>
      </c>
      <c r="F24" s="49">
        <v>0.11</v>
      </c>
      <c r="G24" s="80">
        <v>2.07</v>
      </c>
      <c r="H24" s="49">
        <v>1.32</v>
      </c>
      <c r="I24" s="80">
        <v>5.41</v>
      </c>
      <c r="J24" s="43">
        <v>5.61</v>
      </c>
      <c r="K24" s="80">
        <v>5.78</v>
      </c>
      <c r="L24" s="49"/>
      <c r="M24" s="80">
        <v>1.7</v>
      </c>
      <c r="N24" s="49">
        <v>0.45</v>
      </c>
      <c r="O24" s="80">
        <v>1.04</v>
      </c>
      <c r="P24" s="81">
        <v>1.54</v>
      </c>
      <c r="Q24" s="8"/>
    </row>
    <row r="25" spans="1:17" ht="21" customHeight="1">
      <c r="A25" s="15">
        <v>11</v>
      </c>
      <c r="B25" s="79">
        <v>1.21</v>
      </c>
      <c r="C25" s="80">
        <v>0.11</v>
      </c>
      <c r="D25" s="49">
        <v>1.04</v>
      </c>
      <c r="E25" s="80">
        <v>0.12</v>
      </c>
      <c r="F25" s="49">
        <v>0.05</v>
      </c>
      <c r="G25" s="80">
        <v>2.59</v>
      </c>
      <c r="H25" s="49">
        <v>1.39</v>
      </c>
      <c r="I25" s="80">
        <v>1.57</v>
      </c>
      <c r="J25" s="30" t="s">
        <v>52</v>
      </c>
      <c r="K25" s="80">
        <v>3.41</v>
      </c>
      <c r="L25" s="49"/>
      <c r="M25" s="80">
        <v>1.05</v>
      </c>
      <c r="N25" s="49">
        <v>0.05</v>
      </c>
      <c r="O25" s="80">
        <v>0.64</v>
      </c>
      <c r="P25" s="81">
        <v>0.71</v>
      </c>
      <c r="Q25" s="8"/>
    </row>
    <row r="26" spans="1:17" ht="21" customHeight="1">
      <c r="A26" s="15">
        <v>12</v>
      </c>
      <c r="B26" s="79">
        <v>1.36</v>
      </c>
      <c r="C26" s="80">
        <v>0.56</v>
      </c>
      <c r="D26" s="49">
        <v>0.43</v>
      </c>
      <c r="E26" s="80">
        <v>0</v>
      </c>
      <c r="F26" s="49">
        <v>0.13</v>
      </c>
      <c r="G26" s="80">
        <v>1.17</v>
      </c>
      <c r="H26" s="49">
        <v>2.11</v>
      </c>
      <c r="I26" s="80">
        <v>1.45</v>
      </c>
      <c r="J26" s="43">
        <v>0</v>
      </c>
      <c r="K26" s="80">
        <v>2.22</v>
      </c>
      <c r="L26" s="49"/>
      <c r="M26" s="80">
        <v>1.68</v>
      </c>
      <c r="N26" s="49">
        <v>0.67</v>
      </c>
      <c r="O26" s="80">
        <v>0</v>
      </c>
      <c r="P26" s="81">
        <v>1.96</v>
      </c>
      <c r="Q26" s="8"/>
    </row>
    <row r="27" spans="1:17" ht="21" customHeight="1">
      <c r="A27" s="31" t="s">
        <v>63</v>
      </c>
      <c r="B27" s="153" t="s">
        <v>32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  <c r="Q27" s="8"/>
    </row>
    <row r="28" spans="1:17" ht="21" customHeight="1">
      <c r="A28" s="15" t="s">
        <v>33</v>
      </c>
      <c r="B28" s="77">
        <v>1.83</v>
      </c>
      <c r="C28" s="95">
        <v>0.86</v>
      </c>
      <c r="D28" s="48">
        <v>2.01</v>
      </c>
      <c r="E28" s="95">
        <v>4.8</v>
      </c>
      <c r="F28" s="48">
        <v>5.9</v>
      </c>
      <c r="G28" s="95">
        <v>1.52</v>
      </c>
      <c r="H28" s="48">
        <v>2.24</v>
      </c>
      <c r="I28" s="95">
        <v>1.21</v>
      </c>
      <c r="J28" s="48">
        <v>0.96</v>
      </c>
      <c r="K28" s="95">
        <v>2.86</v>
      </c>
      <c r="L28" s="48"/>
      <c r="M28" s="95">
        <v>1.04</v>
      </c>
      <c r="N28" s="48">
        <v>1.59</v>
      </c>
      <c r="O28" s="95">
        <v>1.16</v>
      </c>
      <c r="P28" s="96">
        <v>1.69</v>
      </c>
      <c r="Q28" s="4"/>
    </row>
    <row r="29" spans="1:17" ht="21" customHeight="1">
      <c r="A29" s="32" t="s">
        <v>34</v>
      </c>
      <c r="B29" s="79">
        <v>2.26</v>
      </c>
      <c r="C29" s="49">
        <v>1.54</v>
      </c>
      <c r="D29" s="49">
        <v>1.42</v>
      </c>
      <c r="E29" s="49">
        <v>1.75</v>
      </c>
      <c r="F29" s="49">
        <v>2.71</v>
      </c>
      <c r="G29" s="49">
        <v>2.15</v>
      </c>
      <c r="H29" s="49">
        <v>2.18</v>
      </c>
      <c r="I29" s="49">
        <v>4.76</v>
      </c>
      <c r="J29" s="30" t="s">
        <v>52</v>
      </c>
      <c r="K29" s="49">
        <v>2.34</v>
      </c>
      <c r="L29" s="49"/>
      <c r="M29" s="49">
        <v>2.28</v>
      </c>
      <c r="N29" s="49">
        <v>3.73</v>
      </c>
      <c r="O29" s="49">
        <v>4.16</v>
      </c>
      <c r="P29" s="83">
        <v>2.26</v>
      </c>
      <c r="Q29" s="4"/>
    </row>
    <row r="30" spans="1:17" ht="21" customHeight="1">
      <c r="A30" s="32" t="s">
        <v>35</v>
      </c>
      <c r="B30" s="79">
        <v>1.33</v>
      </c>
      <c r="C30" s="49">
        <v>0.71</v>
      </c>
      <c r="D30" s="49">
        <v>1.22</v>
      </c>
      <c r="E30" s="49">
        <v>0.26</v>
      </c>
      <c r="F30" s="49">
        <v>0.43</v>
      </c>
      <c r="G30" s="49">
        <v>1.14</v>
      </c>
      <c r="H30" s="49">
        <v>1.73</v>
      </c>
      <c r="I30" s="49">
        <v>1.07</v>
      </c>
      <c r="J30" s="30" t="s">
        <v>52</v>
      </c>
      <c r="K30" s="49">
        <v>2.23</v>
      </c>
      <c r="L30" s="49"/>
      <c r="M30" s="49">
        <v>0.97</v>
      </c>
      <c r="N30" s="49">
        <v>1.58</v>
      </c>
      <c r="O30" s="49">
        <v>1.26</v>
      </c>
      <c r="P30" s="83">
        <v>1.08</v>
      </c>
      <c r="Q30" s="4"/>
    </row>
    <row r="31" spans="1:17" ht="21" customHeight="1" thickBot="1">
      <c r="A31" s="34" t="s">
        <v>36</v>
      </c>
      <c r="B31" s="99">
        <v>1.43</v>
      </c>
      <c r="C31" s="55">
        <v>0.31</v>
      </c>
      <c r="D31" s="55">
        <v>0.86</v>
      </c>
      <c r="E31" s="55">
        <v>0.3</v>
      </c>
      <c r="F31" s="55">
        <v>0.1</v>
      </c>
      <c r="G31" s="55">
        <v>1.94</v>
      </c>
      <c r="H31" s="55">
        <v>1.61</v>
      </c>
      <c r="I31" s="55">
        <v>2.81</v>
      </c>
      <c r="J31" s="65" t="s">
        <v>52</v>
      </c>
      <c r="K31" s="55">
        <v>3.8</v>
      </c>
      <c r="L31" s="55"/>
      <c r="M31" s="55">
        <v>1.48</v>
      </c>
      <c r="N31" s="55">
        <v>0.39</v>
      </c>
      <c r="O31" s="55">
        <v>0.56</v>
      </c>
      <c r="P31" s="101">
        <v>1.4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45"/>
      <c r="C37" s="44"/>
      <c r="D37" s="44"/>
      <c r="E37" s="4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4"/>
    </row>
    <row r="38" spans="1:17" ht="21" customHeight="1">
      <c r="A38" s="12" t="s">
        <v>51</v>
      </c>
      <c r="B38" s="86">
        <v>0.21</v>
      </c>
      <c r="C38" s="43">
        <v>0.88</v>
      </c>
      <c r="D38" s="43">
        <v>-0.08000000000000007</v>
      </c>
      <c r="E38" s="43">
        <v>-0.4</v>
      </c>
      <c r="F38" s="43">
        <v>-0.29</v>
      </c>
      <c r="G38" s="43">
        <v>0.71</v>
      </c>
      <c r="H38" s="43">
        <v>0.33</v>
      </c>
      <c r="I38" s="43">
        <v>0.81</v>
      </c>
      <c r="J38" s="102" t="s">
        <v>52</v>
      </c>
      <c r="K38" s="43">
        <v>1.95</v>
      </c>
      <c r="L38" s="43">
        <v>0</v>
      </c>
      <c r="M38" s="43">
        <v>-0.27</v>
      </c>
      <c r="N38" s="43">
        <v>-0.46</v>
      </c>
      <c r="O38" s="43">
        <v>-0.11</v>
      </c>
      <c r="P38" s="90">
        <v>0.03</v>
      </c>
      <c r="Q38" s="4"/>
    </row>
    <row r="39" spans="1:17" ht="21" customHeight="1">
      <c r="A39" s="12" t="s">
        <v>47</v>
      </c>
      <c r="B39" s="86">
        <v>-0.33</v>
      </c>
      <c r="C39" s="43">
        <v>-1.11</v>
      </c>
      <c r="D39" s="43">
        <v>-0.14</v>
      </c>
      <c r="E39" s="43">
        <v>0.33</v>
      </c>
      <c r="F39" s="43">
        <v>0.9</v>
      </c>
      <c r="G39" s="43">
        <v>-0.54</v>
      </c>
      <c r="H39" s="43">
        <v>-0.009999999999999787</v>
      </c>
      <c r="I39" s="43">
        <v>0.08</v>
      </c>
      <c r="J39" s="102" t="s">
        <v>52</v>
      </c>
      <c r="K39" s="43">
        <v>-2.88</v>
      </c>
      <c r="L39" s="43">
        <v>0</v>
      </c>
      <c r="M39" s="43">
        <v>-0.03</v>
      </c>
      <c r="N39" s="43">
        <v>-0.86</v>
      </c>
      <c r="O39" s="43">
        <v>1.39</v>
      </c>
      <c r="P39" s="90">
        <v>-0.1</v>
      </c>
      <c r="Q39" s="10"/>
    </row>
    <row r="40" spans="1:17" ht="21" customHeight="1">
      <c r="A40" s="12" t="s">
        <v>59</v>
      </c>
      <c r="B40" s="79">
        <v>-0.16</v>
      </c>
      <c r="C40" s="43">
        <v>0.32</v>
      </c>
      <c r="D40" s="43">
        <v>0.18</v>
      </c>
      <c r="E40" s="43">
        <v>0.35</v>
      </c>
      <c r="F40" s="43">
        <v>0.08</v>
      </c>
      <c r="G40" s="43">
        <v>0.4</v>
      </c>
      <c r="H40" s="43">
        <v>-0.71</v>
      </c>
      <c r="I40" s="43">
        <v>-0.86</v>
      </c>
      <c r="J40" s="43">
        <v>-0.91</v>
      </c>
      <c r="K40" s="43">
        <v>-0.84</v>
      </c>
      <c r="L40" s="43"/>
      <c r="M40" s="43">
        <v>0</v>
      </c>
      <c r="N40" s="43">
        <v>0.02</v>
      </c>
      <c r="O40" s="43">
        <v>-0.59</v>
      </c>
      <c r="P40" s="90">
        <v>-0.09</v>
      </c>
      <c r="Q40" s="10"/>
    </row>
    <row r="41" spans="1:17" ht="21" customHeight="1">
      <c r="A41" s="12" t="s">
        <v>61</v>
      </c>
      <c r="B41" s="84">
        <v>0.11</v>
      </c>
      <c r="C41" s="50">
        <v>-0.33</v>
      </c>
      <c r="D41" s="50">
        <v>-0.31</v>
      </c>
      <c r="E41" s="50">
        <v>0.53</v>
      </c>
      <c r="F41" s="50">
        <v>0.04</v>
      </c>
      <c r="G41" s="50">
        <v>0.34</v>
      </c>
      <c r="H41" s="50">
        <v>0.34</v>
      </c>
      <c r="I41" s="50">
        <v>0.7</v>
      </c>
      <c r="J41" s="50">
        <v>0.77</v>
      </c>
      <c r="K41" s="50">
        <v>0.24</v>
      </c>
      <c r="L41" s="50"/>
      <c r="M41" s="50">
        <v>0.01</v>
      </c>
      <c r="N41" s="50">
        <v>0.33</v>
      </c>
      <c r="O41" s="50">
        <v>-0.18</v>
      </c>
      <c r="P41" s="85">
        <v>-0.03</v>
      </c>
      <c r="Q41" s="10"/>
    </row>
    <row r="42" spans="1:17" ht="21" customHeight="1">
      <c r="A42" s="38" t="s">
        <v>62</v>
      </c>
      <c r="B42" s="45">
        <v>0.36</v>
      </c>
      <c r="C42" s="88">
        <v>0.5</v>
      </c>
      <c r="D42" s="44">
        <v>-0.67</v>
      </c>
      <c r="E42" s="88">
        <v>0</v>
      </c>
      <c r="F42" s="44">
        <v>13.89</v>
      </c>
      <c r="G42" s="88">
        <v>0.42</v>
      </c>
      <c r="H42" s="44">
        <v>0.59</v>
      </c>
      <c r="I42" s="88">
        <v>1.07</v>
      </c>
      <c r="J42" s="48">
        <v>0.14</v>
      </c>
      <c r="K42" s="88">
        <v>0.33</v>
      </c>
      <c r="L42" s="44"/>
      <c r="M42" s="88">
        <v>0.25</v>
      </c>
      <c r="N42" s="44">
        <v>0.82</v>
      </c>
      <c r="O42" s="88">
        <v>-0.08</v>
      </c>
      <c r="P42" s="91">
        <v>-0.58</v>
      </c>
      <c r="Q42" s="8"/>
    </row>
    <row r="43" spans="1:17" ht="21" customHeight="1">
      <c r="A43" s="15">
        <v>2</v>
      </c>
      <c r="B43" s="86">
        <v>0.71</v>
      </c>
      <c r="C43" s="87">
        <v>-0.41</v>
      </c>
      <c r="D43" s="43">
        <v>-0.2</v>
      </c>
      <c r="E43" s="87">
        <v>-0.84</v>
      </c>
      <c r="F43" s="43">
        <v>-0.29</v>
      </c>
      <c r="G43" s="87">
        <v>2.09</v>
      </c>
      <c r="H43" s="43">
        <v>1.75</v>
      </c>
      <c r="I43" s="87">
        <v>-0.99</v>
      </c>
      <c r="J43" s="49">
        <v>-1</v>
      </c>
      <c r="K43" s="87">
        <v>0.32</v>
      </c>
      <c r="L43" s="43"/>
      <c r="M43" s="87">
        <v>0.31</v>
      </c>
      <c r="N43" s="43">
        <v>0.81</v>
      </c>
      <c r="O43" s="87">
        <v>0.26</v>
      </c>
      <c r="P43" s="89">
        <v>1.04</v>
      </c>
      <c r="Q43" s="8"/>
    </row>
    <row r="44" spans="1:17" ht="21" customHeight="1">
      <c r="A44" s="15">
        <v>3</v>
      </c>
      <c r="B44" s="86">
        <v>0.17</v>
      </c>
      <c r="C44" s="87">
        <v>-1.19</v>
      </c>
      <c r="D44" s="43">
        <v>1.27</v>
      </c>
      <c r="E44" s="87">
        <v>6.3</v>
      </c>
      <c r="F44" s="43">
        <v>0.48</v>
      </c>
      <c r="G44" s="87">
        <v>0.7</v>
      </c>
      <c r="H44" s="43">
        <v>-0.3</v>
      </c>
      <c r="I44" s="87">
        <v>-0.36</v>
      </c>
      <c r="J44" s="49">
        <v>-3.5</v>
      </c>
      <c r="K44" s="87">
        <v>-3.27</v>
      </c>
      <c r="L44" s="43"/>
      <c r="M44" s="87">
        <v>-0.34</v>
      </c>
      <c r="N44" s="43">
        <v>1.42</v>
      </c>
      <c r="O44" s="87">
        <v>0.86</v>
      </c>
      <c r="P44" s="89">
        <v>0.69</v>
      </c>
      <c r="Q44" s="8"/>
    </row>
    <row r="45" spans="1:17" ht="21" customHeight="1">
      <c r="A45" s="15">
        <v>4</v>
      </c>
      <c r="B45" s="86">
        <v>0.55</v>
      </c>
      <c r="C45" s="87">
        <v>0.39</v>
      </c>
      <c r="D45" s="43">
        <v>-0.32</v>
      </c>
      <c r="E45" s="87">
        <v>3.45</v>
      </c>
      <c r="F45" s="43">
        <v>0.75</v>
      </c>
      <c r="G45" s="87">
        <v>-0.03</v>
      </c>
      <c r="H45" s="43">
        <v>0.32</v>
      </c>
      <c r="I45" s="87">
        <v>5.63</v>
      </c>
      <c r="J45" s="49">
        <v>-1.76</v>
      </c>
      <c r="K45" s="87">
        <v>-0.6</v>
      </c>
      <c r="L45" s="43"/>
      <c r="M45" s="87">
        <v>0.66</v>
      </c>
      <c r="N45" s="43">
        <v>-1.83</v>
      </c>
      <c r="O45" s="87">
        <v>8.56</v>
      </c>
      <c r="P45" s="89">
        <v>1.45</v>
      </c>
      <c r="Q45" s="8"/>
    </row>
    <row r="46" spans="1:17" ht="21" customHeight="1">
      <c r="A46" s="15">
        <v>5</v>
      </c>
      <c r="B46" s="86">
        <v>-0.26</v>
      </c>
      <c r="C46" s="87">
        <v>-2.18</v>
      </c>
      <c r="D46" s="43">
        <v>-0.02</v>
      </c>
      <c r="E46" s="87">
        <v>1.08</v>
      </c>
      <c r="F46" s="43">
        <v>-0.73</v>
      </c>
      <c r="G46" s="87">
        <v>-0.21</v>
      </c>
      <c r="H46" s="43">
        <v>0.29</v>
      </c>
      <c r="I46" s="87">
        <v>-1.23</v>
      </c>
      <c r="J46" s="94" t="s">
        <v>52</v>
      </c>
      <c r="K46" s="87">
        <v>-0.05</v>
      </c>
      <c r="L46" s="43"/>
      <c r="M46" s="87">
        <v>-0.42</v>
      </c>
      <c r="N46" s="43">
        <v>-0.1</v>
      </c>
      <c r="O46" s="87">
        <v>-0.47</v>
      </c>
      <c r="P46" s="89">
        <v>-0.83</v>
      </c>
      <c r="Q46" s="8"/>
    </row>
    <row r="47" spans="1:17" ht="21" customHeight="1">
      <c r="A47" s="15">
        <v>6</v>
      </c>
      <c r="B47" s="86">
        <v>-0.26</v>
      </c>
      <c r="C47" s="87">
        <v>1.29</v>
      </c>
      <c r="D47" s="43">
        <v>-0.86</v>
      </c>
      <c r="E47" s="87">
        <v>-0.14</v>
      </c>
      <c r="F47" s="43">
        <v>1.42</v>
      </c>
      <c r="G47" s="87">
        <v>1.32</v>
      </c>
      <c r="H47" s="43">
        <v>-0.77</v>
      </c>
      <c r="I47" s="87">
        <v>1.87</v>
      </c>
      <c r="J47" s="94" t="s">
        <v>52</v>
      </c>
      <c r="K47" s="87">
        <v>1.65</v>
      </c>
      <c r="L47" s="43"/>
      <c r="M47" s="87">
        <v>-1.15</v>
      </c>
      <c r="N47" s="43">
        <v>0.41</v>
      </c>
      <c r="O47" s="87">
        <v>-0.46</v>
      </c>
      <c r="P47" s="89">
        <v>-1.6</v>
      </c>
      <c r="Q47" s="8"/>
    </row>
    <row r="48" spans="1:17" ht="21" customHeight="1">
      <c r="A48" s="16">
        <v>7</v>
      </c>
      <c r="B48" s="86">
        <v>0.22</v>
      </c>
      <c r="C48" s="43">
        <v>-0.4</v>
      </c>
      <c r="D48" s="43">
        <v>-0.01</v>
      </c>
      <c r="E48" s="43">
        <v>-1.93</v>
      </c>
      <c r="F48" s="43">
        <v>-3.58</v>
      </c>
      <c r="G48" s="43">
        <v>-0.91</v>
      </c>
      <c r="H48" s="43">
        <v>0.57</v>
      </c>
      <c r="I48" s="43">
        <v>0.99</v>
      </c>
      <c r="J48" s="94" t="s">
        <v>52</v>
      </c>
      <c r="K48" s="43">
        <v>0.12</v>
      </c>
      <c r="L48" s="43"/>
      <c r="M48" s="43">
        <v>0.47</v>
      </c>
      <c r="N48" s="43">
        <v>1.79</v>
      </c>
      <c r="O48" s="43">
        <v>-0.65</v>
      </c>
      <c r="P48" s="90">
        <v>0.03</v>
      </c>
      <c r="Q48" s="4"/>
    </row>
    <row r="49" spans="1:17" ht="21" customHeight="1">
      <c r="A49" s="15">
        <v>8</v>
      </c>
      <c r="B49" s="86">
        <v>0.14</v>
      </c>
      <c r="C49" s="87">
        <v>1.07</v>
      </c>
      <c r="D49" s="43">
        <v>0.2</v>
      </c>
      <c r="E49" s="87">
        <v>-1.48</v>
      </c>
      <c r="F49" s="43">
        <v>-0.46</v>
      </c>
      <c r="G49" s="87">
        <v>0.77</v>
      </c>
      <c r="H49" s="43">
        <v>0.23</v>
      </c>
      <c r="I49" s="87">
        <v>-0.24</v>
      </c>
      <c r="J49" s="49">
        <v>-1.85</v>
      </c>
      <c r="K49" s="87">
        <v>-2.21</v>
      </c>
      <c r="L49" s="43"/>
      <c r="M49" s="87">
        <v>-0.1</v>
      </c>
      <c r="N49" s="43">
        <v>0.48</v>
      </c>
      <c r="O49" s="87">
        <v>2.7</v>
      </c>
      <c r="P49" s="89">
        <v>-0.36</v>
      </c>
      <c r="Q49" s="8"/>
    </row>
    <row r="50" spans="1:17" ht="21" customHeight="1">
      <c r="A50" s="15">
        <v>9</v>
      </c>
      <c r="B50" s="86">
        <v>-0.35</v>
      </c>
      <c r="C50" s="87">
        <v>-1.53</v>
      </c>
      <c r="D50" s="43">
        <v>-1.06</v>
      </c>
      <c r="E50" s="87">
        <v>-0.01</v>
      </c>
      <c r="F50" s="43">
        <v>-0.73</v>
      </c>
      <c r="G50" s="43">
        <v>-1.41</v>
      </c>
      <c r="H50" s="43">
        <v>0.57</v>
      </c>
      <c r="I50" s="87">
        <v>-1.71</v>
      </c>
      <c r="J50" s="49">
        <v>3.65</v>
      </c>
      <c r="K50" s="87">
        <v>0.9</v>
      </c>
      <c r="L50" s="43"/>
      <c r="M50" s="87">
        <v>-0.08</v>
      </c>
      <c r="N50" s="43">
        <v>-0.48</v>
      </c>
      <c r="O50" s="43">
        <v>-0.21</v>
      </c>
      <c r="P50" s="90">
        <v>-1.21</v>
      </c>
      <c r="Q50" s="8"/>
    </row>
    <row r="51" spans="1:17" ht="21" customHeight="1">
      <c r="A51" s="15">
        <v>10</v>
      </c>
      <c r="B51" s="86">
        <v>-0.08</v>
      </c>
      <c r="C51" s="87">
        <v>-0.85</v>
      </c>
      <c r="D51" s="43">
        <v>-1.17</v>
      </c>
      <c r="E51" s="87">
        <v>0.78</v>
      </c>
      <c r="F51" s="43">
        <v>-0.72</v>
      </c>
      <c r="G51" s="87">
        <v>-0.82</v>
      </c>
      <c r="H51" s="43">
        <v>-0.32</v>
      </c>
      <c r="I51" s="87">
        <v>2.57</v>
      </c>
      <c r="J51" s="49">
        <v>4.37</v>
      </c>
      <c r="K51" s="87">
        <v>4.6</v>
      </c>
      <c r="L51" s="43"/>
      <c r="M51" s="87">
        <v>-1.03</v>
      </c>
      <c r="N51" s="43">
        <v>0.35</v>
      </c>
      <c r="O51" s="87">
        <v>0.25</v>
      </c>
      <c r="P51" s="89">
        <v>0.5</v>
      </c>
      <c r="Q51" s="8"/>
    </row>
    <row r="52" spans="1:17" ht="21" customHeight="1">
      <c r="A52" s="15">
        <v>11</v>
      </c>
      <c r="B52" s="86">
        <v>0.01</v>
      </c>
      <c r="C52" s="87">
        <v>-0.67</v>
      </c>
      <c r="D52" s="43">
        <v>-0.24</v>
      </c>
      <c r="E52" s="87">
        <v>0.12</v>
      </c>
      <c r="F52" s="43">
        <v>-9.19</v>
      </c>
      <c r="G52" s="87">
        <v>1.42</v>
      </c>
      <c r="H52" s="43">
        <v>-0.29</v>
      </c>
      <c r="I52" s="87">
        <v>0.58</v>
      </c>
      <c r="J52" s="94" t="s">
        <v>52</v>
      </c>
      <c r="K52" s="87">
        <v>0.22</v>
      </c>
      <c r="L52" s="43"/>
      <c r="M52" s="87">
        <v>0.38</v>
      </c>
      <c r="N52" s="43">
        <v>-0.11</v>
      </c>
      <c r="O52" s="87">
        <v>-0.08</v>
      </c>
      <c r="P52" s="89">
        <v>-0.01</v>
      </c>
      <c r="Q52" s="8"/>
    </row>
    <row r="53" spans="1:17" ht="21" customHeight="1">
      <c r="A53" s="39">
        <v>12</v>
      </c>
      <c r="B53" s="103">
        <v>0.15</v>
      </c>
      <c r="C53" s="104">
        <v>-0.01</v>
      </c>
      <c r="D53" s="51">
        <v>-0.72</v>
      </c>
      <c r="E53" s="104">
        <v>-1.02</v>
      </c>
      <c r="F53" s="51">
        <v>-0.31</v>
      </c>
      <c r="G53" s="104">
        <v>0.71</v>
      </c>
      <c r="H53" s="51">
        <v>1.43</v>
      </c>
      <c r="I53" s="104">
        <v>0.27</v>
      </c>
      <c r="J53" s="50">
        <v>-1.85</v>
      </c>
      <c r="K53" s="104">
        <v>0.87</v>
      </c>
      <c r="L53" s="51"/>
      <c r="M53" s="104">
        <v>1.2</v>
      </c>
      <c r="N53" s="51">
        <v>0.36</v>
      </c>
      <c r="O53" s="104">
        <v>-12.94</v>
      </c>
      <c r="P53" s="105">
        <v>0.52</v>
      </c>
      <c r="Q53" s="8"/>
    </row>
    <row r="54" spans="1:17" ht="21" customHeight="1">
      <c r="A54" s="40" t="s">
        <v>64</v>
      </c>
      <c r="B54" s="45">
        <v>0.41</v>
      </c>
      <c r="C54" s="88">
        <v>-0.37</v>
      </c>
      <c r="D54" s="44">
        <v>0.14</v>
      </c>
      <c r="E54" s="88">
        <v>1.82</v>
      </c>
      <c r="F54" s="44">
        <v>4.69</v>
      </c>
      <c r="G54" s="88">
        <v>1.07</v>
      </c>
      <c r="H54" s="44">
        <v>0.68</v>
      </c>
      <c r="I54" s="88">
        <v>-0.09</v>
      </c>
      <c r="J54" s="48">
        <v>-1.45</v>
      </c>
      <c r="K54" s="88">
        <v>-0.88</v>
      </c>
      <c r="L54" s="44"/>
      <c r="M54" s="88">
        <v>0.08</v>
      </c>
      <c r="N54" s="44">
        <v>1.02</v>
      </c>
      <c r="O54" s="88">
        <v>0.34</v>
      </c>
      <c r="P54" s="91">
        <v>0.39</v>
      </c>
      <c r="Q54" s="8"/>
    </row>
    <row r="55" spans="1:17" ht="21" customHeight="1">
      <c r="A55" s="32" t="s">
        <v>34</v>
      </c>
      <c r="B55" s="86">
        <v>0.01</v>
      </c>
      <c r="C55" s="43">
        <v>-0.17</v>
      </c>
      <c r="D55" s="43">
        <v>-0.4</v>
      </c>
      <c r="E55" s="43">
        <v>1.46</v>
      </c>
      <c r="F55" s="43">
        <v>0.48</v>
      </c>
      <c r="G55" s="43">
        <v>0.36</v>
      </c>
      <c r="H55" s="43">
        <v>-0.06</v>
      </c>
      <c r="I55" s="43">
        <v>2.09</v>
      </c>
      <c r="J55" s="94" t="s">
        <v>52</v>
      </c>
      <c r="K55" s="43">
        <v>0.33</v>
      </c>
      <c r="L55" s="43"/>
      <c r="M55" s="43">
        <v>-0.31</v>
      </c>
      <c r="N55" s="43">
        <v>-0.5</v>
      </c>
      <c r="O55" s="43">
        <v>2.55</v>
      </c>
      <c r="P55" s="90">
        <v>-0.33</v>
      </c>
      <c r="Q55" s="4"/>
    </row>
    <row r="56" spans="1:16" ht="21" customHeight="1">
      <c r="A56" s="32" t="s">
        <v>35</v>
      </c>
      <c r="B56" s="86">
        <v>0</v>
      </c>
      <c r="C56" s="43">
        <v>-0.29</v>
      </c>
      <c r="D56" s="43">
        <v>-0.29</v>
      </c>
      <c r="E56" s="43">
        <v>-1.14</v>
      </c>
      <c r="F56" s="43">
        <v>-1.59</v>
      </c>
      <c r="G56" s="43">
        <v>-0.51</v>
      </c>
      <c r="H56" s="43">
        <v>0.45</v>
      </c>
      <c r="I56" s="43">
        <v>-0.32</v>
      </c>
      <c r="J56" s="94" t="s">
        <v>52</v>
      </c>
      <c r="K56" s="43">
        <v>-0.4</v>
      </c>
      <c r="L56" s="43"/>
      <c r="M56" s="43">
        <v>0.09</v>
      </c>
      <c r="N56" s="43">
        <v>0.6</v>
      </c>
      <c r="O56" s="43">
        <v>0.61</v>
      </c>
      <c r="P56" s="90">
        <v>-0.51</v>
      </c>
    </row>
    <row r="57" spans="1:16" ht="21" customHeight="1" thickBot="1">
      <c r="A57" s="34" t="s">
        <v>36</v>
      </c>
      <c r="B57" s="92">
        <v>0.03</v>
      </c>
      <c r="C57" s="56">
        <v>-0.51</v>
      </c>
      <c r="D57" s="56">
        <v>-0.71</v>
      </c>
      <c r="E57" s="56">
        <v>-0.04</v>
      </c>
      <c r="F57" s="56">
        <v>-3.4</v>
      </c>
      <c r="G57" s="56">
        <v>0.43</v>
      </c>
      <c r="H57" s="56">
        <v>0.28</v>
      </c>
      <c r="I57" s="56">
        <v>1.14</v>
      </c>
      <c r="J57" s="100" t="s">
        <v>52</v>
      </c>
      <c r="K57" s="56">
        <v>1.89</v>
      </c>
      <c r="L57" s="56"/>
      <c r="M57" s="56">
        <v>0.19</v>
      </c>
      <c r="N57" s="56">
        <v>0.2</v>
      </c>
      <c r="O57" s="56">
        <v>-4.26</v>
      </c>
      <c r="P57" s="93">
        <v>0.33</v>
      </c>
    </row>
    <row r="58" spans="1:18" ht="21" customHeight="1">
      <c r="A58" s="17"/>
      <c r="R58" s="4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8"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  <mergeCell ref="B8:P8"/>
    <mergeCell ref="J5:J7"/>
    <mergeCell ref="N5:N7"/>
    <mergeCell ref="B33:P33"/>
    <mergeCell ref="H5:H7"/>
    <mergeCell ref="I5:I7"/>
    <mergeCell ref="K5:K7"/>
    <mergeCell ref="M5:M7"/>
    <mergeCell ref="O3:P3"/>
    <mergeCell ref="A33:A36"/>
    <mergeCell ref="A4:A7"/>
    <mergeCell ref="B5:B7"/>
    <mergeCell ref="F5:F7"/>
    <mergeCell ref="B27:P27"/>
    <mergeCell ref="O5:O7"/>
    <mergeCell ref="P5:P7"/>
    <mergeCell ref="P34:P36"/>
    <mergeCell ref="B4:P4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75" workbookViewId="0" topLeftCell="A1">
      <selection activeCell="S22" sqref="S22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48</v>
      </c>
      <c r="B1" s="2"/>
    </row>
    <row r="2" spans="1:4" ht="21" customHeight="1">
      <c r="A2" s="4"/>
      <c r="B2" s="4"/>
      <c r="C2" s="4"/>
      <c r="D2" s="4"/>
    </row>
    <row r="3" spans="1:16" ht="21" customHeight="1" thickBot="1">
      <c r="A3" s="5" t="s">
        <v>45</v>
      </c>
      <c r="E3" s="1"/>
      <c r="O3" s="151" t="s">
        <v>57</v>
      </c>
      <c r="P3" s="152"/>
    </row>
    <row r="4" spans="1:17" ht="21" customHeight="1">
      <c r="A4" s="106" t="s">
        <v>1</v>
      </c>
      <c r="B4" s="10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46</v>
      </c>
      <c r="B9" s="29">
        <v>26.5</v>
      </c>
      <c r="C9" s="7">
        <v>5.3</v>
      </c>
      <c r="D9" s="7">
        <v>24.1</v>
      </c>
      <c r="E9" s="7">
        <v>1.1</v>
      </c>
      <c r="F9" s="7">
        <v>20.3</v>
      </c>
      <c r="G9" s="7">
        <v>7.8</v>
      </c>
      <c r="H9" s="7">
        <v>46.2</v>
      </c>
      <c r="I9" s="7">
        <v>7.8</v>
      </c>
      <c r="J9" s="30" t="s">
        <v>52</v>
      </c>
      <c r="K9" s="7">
        <v>69.3</v>
      </c>
      <c r="L9" s="7"/>
      <c r="M9" s="7">
        <v>24.6</v>
      </c>
      <c r="N9" s="7">
        <v>10.7</v>
      </c>
      <c r="O9" s="7">
        <v>12.9</v>
      </c>
      <c r="P9" s="57">
        <v>20.1</v>
      </c>
      <c r="Q9" s="4"/>
    </row>
    <row r="10" spans="1:17" ht="21" customHeight="1">
      <c r="A10" s="13" t="s">
        <v>9</v>
      </c>
      <c r="B10" s="6">
        <v>26</v>
      </c>
      <c r="C10" s="8">
        <v>6.4</v>
      </c>
      <c r="D10" s="4">
        <v>24.1</v>
      </c>
      <c r="E10" s="8">
        <v>0.4</v>
      </c>
      <c r="F10" s="4">
        <v>20.4</v>
      </c>
      <c r="G10" s="8">
        <v>12.9</v>
      </c>
      <c r="H10" s="4">
        <v>40.1</v>
      </c>
      <c r="I10" s="4">
        <v>13.5</v>
      </c>
      <c r="J10" s="30" t="s">
        <v>52</v>
      </c>
      <c r="K10" s="8">
        <v>74</v>
      </c>
      <c r="L10" s="4"/>
      <c r="M10" s="8">
        <v>20</v>
      </c>
      <c r="N10" s="4">
        <v>12.3</v>
      </c>
      <c r="O10" s="8">
        <v>17.7</v>
      </c>
      <c r="P10" s="58">
        <v>24.6</v>
      </c>
      <c r="Q10" s="4"/>
    </row>
    <row r="11" spans="1:17" ht="21" customHeight="1">
      <c r="A11" s="12" t="s">
        <v>47</v>
      </c>
      <c r="B11" s="59">
        <v>25.4</v>
      </c>
      <c r="C11" s="10">
        <v>7.9</v>
      </c>
      <c r="D11" s="10">
        <v>19</v>
      </c>
      <c r="E11" s="10">
        <v>3.1</v>
      </c>
      <c r="F11" s="71">
        <v>27.3</v>
      </c>
      <c r="G11" s="10">
        <v>10.8</v>
      </c>
      <c r="H11" s="10">
        <v>42.6</v>
      </c>
      <c r="I11" s="10">
        <v>7.8</v>
      </c>
      <c r="J11" s="10">
        <v>26</v>
      </c>
      <c r="K11" s="10">
        <v>64.1</v>
      </c>
      <c r="L11" s="10"/>
      <c r="M11" s="10">
        <v>21.1</v>
      </c>
      <c r="N11" s="71">
        <v>15.4</v>
      </c>
      <c r="O11" s="10">
        <v>34.2</v>
      </c>
      <c r="P11" s="60">
        <v>24.5</v>
      </c>
      <c r="Q11" s="10"/>
    </row>
    <row r="12" spans="1:17" ht="21" customHeight="1">
      <c r="A12" s="12" t="s">
        <v>59</v>
      </c>
      <c r="B12" s="59">
        <v>26</v>
      </c>
      <c r="C12" s="10">
        <v>8.3</v>
      </c>
      <c r="D12" s="10">
        <v>18.5</v>
      </c>
      <c r="E12" s="10">
        <v>10.3</v>
      </c>
      <c r="F12" s="71">
        <v>30.2</v>
      </c>
      <c r="G12" s="10">
        <v>12.8</v>
      </c>
      <c r="H12" s="10">
        <v>45.1</v>
      </c>
      <c r="I12" s="10">
        <v>11.1</v>
      </c>
      <c r="J12" s="10">
        <v>32.8</v>
      </c>
      <c r="K12" s="10">
        <v>60.7</v>
      </c>
      <c r="L12" s="10"/>
      <c r="M12" s="10">
        <v>23.1</v>
      </c>
      <c r="N12" s="71">
        <v>11.5</v>
      </c>
      <c r="O12" s="10">
        <v>32.9</v>
      </c>
      <c r="P12" s="60">
        <v>24.2</v>
      </c>
      <c r="Q12" s="10"/>
    </row>
    <row r="13" spans="1:17" ht="21" customHeight="1">
      <c r="A13" s="12" t="s">
        <v>61</v>
      </c>
      <c r="B13" s="61">
        <v>30.4</v>
      </c>
      <c r="C13" s="24">
        <v>9.6</v>
      </c>
      <c r="D13" s="24">
        <v>18.3</v>
      </c>
      <c r="E13" s="24">
        <v>1.5</v>
      </c>
      <c r="F13" s="24">
        <v>12.8</v>
      </c>
      <c r="G13" s="24">
        <v>24.8</v>
      </c>
      <c r="H13" s="24">
        <v>57.7</v>
      </c>
      <c r="I13" s="24">
        <v>13.2</v>
      </c>
      <c r="J13" s="36">
        <v>15.7</v>
      </c>
      <c r="K13" s="24">
        <v>66.8</v>
      </c>
      <c r="L13" s="24"/>
      <c r="M13" s="24">
        <v>19.2</v>
      </c>
      <c r="N13" s="24">
        <v>11.2</v>
      </c>
      <c r="O13" s="24">
        <v>16.4</v>
      </c>
      <c r="P13" s="62">
        <v>29.7</v>
      </c>
      <c r="Q13" s="10"/>
    </row>
    <row r="14" spans="1:17" ht="21" customHeight="1">
      <c r="A14" s="14"/>
      <c r="B14" s="138" t="s">
        <v>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30.1</v>
      </c>
      <c r="C15" s="8">
        <v>10.3</v>
      </c>
      <c r="D15" s="4">
        <v>18.7</v>
      </c>
      <c r="E15" s="8">
        <v>0.5</v>
      </c>
      <c r="F15" s="7">
        <v>15.3</v>
      </c>
      <c r="G15" s="25">
        <v>25.8</v>
      </c>
      <c r="H15" s="7">
        <v>58.9</v>
      </c>
      <c r="I15" s="25">
        <v>13.8</v>
      </c>
      <c r="J15" s="7">
        <v>10.3</v>
      </c>
      <c r="K15" s="25">
        <v>64.4</v>
      </c>
      <c r="L15" s="7"/>
      <c r="M15" s="25">
        <v>17.1</v>
      </c>
      <c r="N15" s="4">
        <v>10.5</v>
      </c>
      <c r="O15" s="8">
        <v>15.5</v>
      </c>
      <c r="P15" s="58">
        <v>29.4</v>
      </c>
      <c r="Q15" s="8"/>
    </row>
    <row r="16" spans="1:17" ht="21" customHeight="1">
      <c r="A16" s="15">
        <v>2</v>
      </c>
      <c r="B16" s="6">
        <v>29.9</v>
      </c>
      <c r="C16" s="8">
        <v>12.2</v>
      </c>
      <c r="D16" s="4">
        <v>17.6</v>
      </c>
      <c r="E16" s="8">
        <v>0.5</v>
      </c>
      <c r="F16" s="4">
        <v>14.6</v>
      </c>
      <c r="G16" s="8">
        <v>24.8</v>
      </c>
      <c r="H16" s="4">
        <v>58.2</v>
      </c>
      <c r="I16" s="8">
        <v>15.3</v>
      </c>
      <c r="J16" s="4">
        <v>14.8</v>
      </c>
      <c r="K16" s="8">
        <v>63.5</v>
      </c>
      <c r="L16" s="4"/>
      <c r="M16" s="8">
        <v>19.5</v>
      </c>
      <c r="N16" s="4">
        <v>9.5</v>
      </c>
      <c r="O16" s="8">
        <v>15.5</v>
      </c>
      <c r="P16" s="58">
        <v>28.4</v>
      </c>
      <c r="Q16" s="8"/>
    </row>
    <row r="17" spans="1:17" ht="21" customHeight="1">
      <c r="A17" s="15">
        <v>3</v>
      </c>
      <c r="B17" s="6">
        <v>30.4</v>
      </c>
      <c r="C17" s="8">
        <v>11.8</v>
      </c>
      <c r="D17" s="4">
        <v>17.6</v>
      </c>
      <c r="E17" s="8">
        <v>0.1</v>
      </c>
      <c r="F17" s="4">
        <v>15.6</v>
      </c>
      <c r="G17" s="8">
        <v>24.9</v>
      </c>
      <c r="H17" s="4">
        <v>59</v>
      </c>
      <c r="I17" s="8">
        <v>15.5</v>
      </c>
      <c r="J17" s="4">
        <v>15.6</v>
      </c>
      <c r="K17" s="8">
        <v>65.1</v>
      </c>
      <c r="L17" s="4"/>
      <c r="M17" s="8">
        <v>19.5</v>
      </c>
      <c r="N17" s="4">
        <v>8.7</v>
      </c>
      <c r="O17" s="8">
        <v>16.3</v>
      </c>
      <c r="P17" s="58">
        <v>28.8</v>
      </c>
      <c r="Q17" s="8"/>
    </row>
    <row r="18" spans="1:17" ht="21" customHeight="1">
      <c r="A18" s="15">
        <v>4</v>
      </c>
      <c r="B18" s="6">
        <v>29.8</v>
      </c>
      <c r="C18" s="8">
        <v>11.8</v>
      </c>
      <c r="D18" s="4">
        <v>18</v>
      </c>
      <c r="E18" s="8">
        <v>1.8</v>
      </c>
      <c r="F18" s="4">
        <v>14.2</v>
      </c>
      <c r="G18" s="8">
        <v>24.6</v>
      </c>
      <c r="H18" s="4">
        <v>56</v>
      </c>
      <c r="I18" s="8">
        <v>15.5</v>
      </c>
      <c r="J18" s="4">
        <v>10.9</v>
      </c>
      <c r="K18" s="8">
        <v>64.8</v>
      </c>
      <c r="L18" s="4"/>
      <c r="M18" s="8">
        <v>19.7</v>
      </c>
      <c r="N18" s="4">
        <v>10.8</v>
      </c>
      <c r="O18" s="8">
        <v>16.1</v>
      </c>
      <c r="P18" s="58">
        <v>28.2</v>
      </c>
      <c r="Q18" s="8"/>
    </row>
    <row r="19" spans="1:17" ht="21" customHeight="1">
      <c r="A19" s="15">
        <v>5</v>
      </c>
      <c r="B19" s="6">
        <v>30.8</v>
      </c>
      <c r="C19" s="8">
        <v>11.7</v>
      </c>
      <c r="D19" s="4">
        <v>19.4</v>
      </c>
      <c r="E19" s="8">
        <v>1.9</v>
      </c>
      <c r="F19" s="4">
        <v>13.8</v>
      </c>
      <c r="G19" s="8">
        <v>24.5</v>
      </c>
      <c r="H19" s="4">
        <v>58</v>
      </c>
      <c r="I19" s="8">
        <v>15.3</v>
      </c>
      <c r="J19" s="30" t="s">
        <v>52</v>
      </c>
      <c r="K19" s="8">
        <v>65.7</v>
      </c>
      <c r="L19" s="4"/>
      <c r="M19" s="8">
        <v>20.1</v>
      </c>
      <c r="N19" s="4">
        <v>11.6</v>
      </c>
      <c r="O19" s="8">
        <v>15.9</v>
      </c>
      <c r="P19" s="58">
        <v>28.3</v>
      </c>
      <c r="Q19" s="8"/>
    </row>
    <row r="20" spans="1:17" ht="21" customHeight="1">
      <c r="A20" s="15">
        <v>6</v>
      </c>
      <c r="B20" s="6">
        <v>30.7</v>
      </c>
      <c r="C20" s="8">
        <v>11.3</v>
      </c>
      <c r="D20" s="4">
        <v>19.6</v>
      </c>
      <c r="E20" s="8">
        <v>1.8</v>
      </c>
      <c r="F20" s="4">
        <v>15.4</v>
      </c>
      <c r="G20" s="8">
        <v>24.9</v>
      </c>
      <c r="H20" s="4">
        <v>57.8</v>
      </c>
      <c r="I20" s="8">
        <v>13.5</v>
      </c>
      <c r="J20" s="30" t="s">
        <v>52</v>
      </c>
      <c r="K20" s="8">
        <v>65.6</v>
      </c>
      <c r="L20" s="4"/>
      <c r="M20" s="8">
        <v>20.2</v>
      </c>
      <c r="N20" s="4">
        <v>11.7</v>
      </c>
      <c r="O20" s="8">
        <v>15.9</v>
      </c>
      <c r="P20" s="58">
        <v>28.7</v>
      </c>
      <c r="Q20" s="8"/>
    </row>
    <row r="21" spans="1:17" ht="21" customHeight="1">
      <c r="A21" s="16">
        <v>7</v>
      </c>
      <c r="B21" s="6">
        <v>30.5</v>
      </c>
      <c r="C21" s="4">
        <v>7.8</v>
      </c>
      <c r="D21" s="4">
        <v>17.4</v>
      </c>
      <c r="E21" s="4">
        <v>1.9</v>
      </c>
      <c r="F21" s="4">
        <v>9.8</v>
      </c>
      <c r="G21" s="4">
        <v>24.7</v>
      </c>
      <c r="H21" s="4">
        <v>57.5</v>
      </c>
      <c r="I21" s="4">
        <v>11.6</v>
      </c>
      <c r="J21" s="30" t="s">
        <v>52</v>
      </c>
      <c r="K21" s="4">
        <v>71</v>
      </c>
      <c r="L21" s="4"/>
      <c r="M21" s="4">
        <v>18.7</v>
      </c>
      <c r="N21" s="4">
        <v>11.6</v>
      </c>
      <c r="O21" s="4">
        <v>15.4</v>
      </c>
      <c r="P21" s="63">
        <v>30.2</v>
      </c>
      <c r="Q21" s="4"/>
    </row>
    <row r="22" spans="1:17" ht="21" customHeight="1">
      <c r="A22" s="15">
        <v>8</v>
      </c>
      <c r="B22" s="6">
        <v>30.1</v>
      </c>
      <c r="C22" s="8">
        <v>8.2</v>
      </c>
      <c r="D22" s="4">
        <v>16.5</v>
      </c>
      <c r="E22" s="8">
        <v>1.9</v>
      </c>
      <c r="F22" s="4">
        <v>9.9</v>
      </c>
      <c r="G22" s="8">
        <v>23.1</v>
      </c>
      <c r="H22" s="4">
        <v>57.2</v>
      </c>
      <c r="I22" s="8">
        <v>11.4</v>
      </c>
      <c r="J22" s="4">
        <v>26.6</v>
      </c>
      <c r="K22" s="8">
        <v>69.6</v>
      </c>
      <c r="L22" s="4"/>
      <c r="M22" s="8">
        <v>19</v>
      </c>
      <c r="N22" s="4">
        <v>9.7</v>
      </c>
      <c r="O22" s="8">
        <v>15.6</v>
      </c>
      <c r="P22" s="58">
        <v>31.3</v>
      </c>
      <c r="Q22" s="8"/>
    </row>
    <row r="23" spans="1:17" ht="21" customHeight="1">
      <c r="A23" s="15">
        <v>9</v>
      </c>
      <c r="B23" s="6">
        <v>30.3</v>
      </c>
      <c r="C23" s="8">
        <v>7.6</v>
      </c>
      <c r="D23" s="4">
        <v>18.1</v>
      </c>
      <c r="E23" s="8">
        <v>1.9</v>
      </c>
      <c r="F23" s="4">
        <v>9.5</v>
      </c>
      <c r="G23" s="4">
        <v>24.7</v>
      </c>
      <c r="H23" s="4">
        <v>56.9</v>
      </c>
      <c r="I23" s="8">
        <v>11.4</v>
      </c>
      <c r="J23" s="4">
        <v>8.9</v>
      </c>
      <c r="K23" s="8">
        <v>68.2</v>
      </c>
      <c r="L23" s="4"/>
      <c r="M23" s="8">
        <v>18.9</v>
      </c>
      <c r="N23" s="4">
        <v>11.8</v>
      </c>
      <c r="O23" s="4">
        <v>18.5</v>
      </c>
      <c r="P23" s="63">
        <v>31</v>
      </c>
      <c r="Q23" s="8"/>
    </row>
    <row r="24" spans="1:17" ht="21" customHeight="1">
      <c r="A24" s="15">
        <v>10</v>
      </c>
      <c r="B24" s="6">
        <v>30.1</v>
      </c>
      <c r="C24" s="8">
        <v>7.6</v>
      </c>
      <c r="D24" s="4">
        <v>18.6</v>
      </c>
      <c r="E24" s="8">
        <v>1.9</v>
      </c>
      <c r="F24" s="4">
        <v>9.4</v>
      </c>
      <c r="G24" s="8">
        <v>24.7</v>
      </c>
      <c r="H24" s="4">
        <v>56.5</v>
      </c>
      <c r="I24" s="8">
        <v>11.9</v>
      </c>
      <c r="J24" s="4">
        <v>4.7</v>
      </c>
      <c r="K24" s="8">
        <v>68.1</v>
      </c>
      <c r="L24" s="4"/>
      <c r="M24" s="8">
        <v>19</v>
      </c>
      <c r="N24" s="4">
        <v>12.4</v>
      </c>
      <c r="O24" s="8">
        <v>15.6</v>
      </c>
      <c r="P24" s="58">
        <v>30.3</v>
      </c>
      <c r="Q24" s="1"/>
    </row>
    <row r="25" spans="1:17" ht="21" customHeight="1">
      <c r="A25" s="15">
        <v>11</v>
      </c>
      <c r="B25" s="6">
        <v>30.9</v>
      </c>
      <c r="C25" s="8">
        <v>7.7</v>
      </c>
      <c r="D25" s="4">
        <v>18.6</v>
      </c>
      <c r="E25" s="8">
        <v>1.9</v>
      </c>
      <c r="F25" s="4">
        <v>9.2</v>
      </c>
      <c r="G25" s="8">
        <v>25.9</v>
      </c>
      <c r="H25" s="4">
        <v>58.1</v>
      </c>
      <c r="I25" s="8">
        <v>11.4</v>
      </c>
      <c r="J25" s="30" t="s">
        <v>52</v>
      </c>
      <c r="K25" s="8">
        <v>68</v>
      </c>
      <c r="L25" s="4"/>
      <c r="M25" s="8">
        <v>19.2</v>
      </c>
      <c r="N25" s="4">
        <v>12.8</v>
      </c>
      <c r="O25" s="8">
        <v>18.4</v>
      </c>
      <c r="P25" s="58">
        <v>31.3</v>
      </c>
      <c r="Q25" s="8"/>
    </row>
    <row r="26" spans="1:17" ht="21" customHeight="1">
      <c r="A26" s="15">
        <v>12</v>
      </c>
      <c r="B26" s="6">
        <v>31</v>
      </c>
      <c r="C26" s="8">
        <v>7.5</v>
      </c>
      <c r="D26" s="4">
        <v>19.1</v>
      </c>
      <c r="E26" s="8">
        <v>1.9</v>
      </c>
      <c r="F26" s="4">
        <v>16.6</v>
      </c>
      <c r="G26" s="8">
        <v>25</v>
      </c>
      <c r="H26" s="4">
        <v>58.1</v>
      </c>
      <c r="I26" s="8">
        <v>11.2</v>
      </c>
      <c r="J26" s="4">
        <v>8.1</v>
      </c>
      <c r="K26" s="8">
        <v>67.9</v>
      </c>
      <c r="L26" s="4"/>
      <c r="M26" s="8">
        <v>19.3</v>
      </c>
      <c r="N26" s="4">
        <v>12.9</v>
      </c>
      <c r="O26" s="8">
        <v>18.2</v>
      </c>
      <c r="P26" s="58">
        <v>30.7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29">
        <v>30.1</v>
      </c>
      <c r="C28" s="25">
        <v>11.4</v>
      </c>
      <c r="D28" s="7">
        <v>18</v>
      </c>
      <c r="E28" s="25">
        <v>0.4</v>
      </c>
      <c r="F28" s="7">
        <v>15.2</v>
      </c>
      <c r="G28" s="25">
        <v>25.2</v>
      </c>
      <c r="H28" s="7">
        <v>58.7</v>
      </c>
      <c r="I28" s="25">
        <v>14.9</v>
      </c>
      <c r="J28" s="7">
        <v>13.6</v>
      </c>
      <c r="K28" s="25">
        <v>64.3</v>
      </c>
      <c r="L28" s="7"/>
      <c r="M28" s="25">
        <v>18.7</v>
      </c>
      <c r="N28" s="7">
        <v>9.6</v>
      </c>
      <c r="O28" s="25">
        <v>15.8</v>
      </c>
      <c r="P28" s="70">
        <v>28.9</v>
      </c>
      <c r="Q28" s="4"/>
    </row>
    <row r="29" spans="1:17" ht="21" customHeight="1">
      <c r="A29" s="32" t="s">
        <v>34</v>
      </c>
      <c r="B29" s="6">
        <v>30.4</v>
      </c>
      <c r="C29" s="4">
        <v>11.6</v>
      </c>
      <c r="D29" s="4">
        <v>19</v>
      </c>
      <c r="E29" s="4">
        <v>1.8</v>
      </c>
      <c r="F29" s="4">
        <v>14.5</v>
      </c>
      <c r="G29" s="4">
        <v>24.7</v>
      </c>
      <c r="H29" s="4">
        <v>57.3</v>
      </c>
      <c r="I29" s="4">
        <v>14.8</v>
      </c>
      <c r="J29" s="30" t="s">
        <v>52</v>
      </c>
      <c r="K29" s="4">
        <v>65.4</v>
      </c>
      <c r="L29" s="4"/>
      <c r="M29" s="4">
        <v>20</v>
      </c>
      <c r="N29" s="4">
        <v>11.4</v>
      </c>
      <c r="O29" s="4">
        <v>16</v>
      </c>
      <c r="P29" s="63">
        <v>28.4</v>
      </c>
      <c r="Q29" s="4"/>
    </row>
    <row r="30" spans="1:17" ht="21" customHeight="1">
      <c r="A30" s="32" t="s">
        <v>35</v>
      </c>
      <c r="B30" s="6">
        <v>30.3</v>
      </c>
      <c r="C30" s="4">
        <v>7.9</v>
      </c>
      <c r="D30" s="4">
        <v>17.3</v>
      </c>
      <c r="E30" s="4">
        <v>1.9</v>
      </c>
      <c r="F30" s="4">
        <v>9.7</v>
      </c>
      <c r="G30" s="4">
        <v>24.2</v>
      </c>
      <c r="H30" s="4">
        <v>57.2</v>
      </c>
      <c r="I30" s="4">
        <v>11.5</v>
      </c>
      <c r="J30" s="30" t="s">
        <v>52</v>
      </c>
      <c r="K30" s="4">
        <v>69.6</v>
      </c>
      <c r="L30" s="4"/>
      <c r="M30" s="4">
        <v>18.9</v>
      </c>
      <c r="N30" s="4">
        <v>11</v>
      </c>
      <c r="O30" s="4">
        <v>16.5</v>
      </c>
      <c r="P30" s="63">
        <v>30.8</v>
      </c>
      <c r="Q30" s="4"/>
    </row>
    <row r="31" spans="1:17" ht="21" customHeight="1" thickBot="1">
      <c r="A31" s="34" t="s">
        <v>36</v>
      </c>
      <c r="B31" s="64">
        <v>30.7</v>
      </c>
      <c r="C31" s="9">
        <v>7.6</v>
      </c>
      <c r="D31" s="9">
        <v>18.8</v>
      </c>
      <c r="E31" s="9">
        <v>1.9</v>
      </c>
      <c r="F31" s="9">
        <v>11.7</v>
      </c>
      <c r="G31" s="9">
        <v>25.2</v>
      </c>
      <c r="H31" s="9">
        <v>57.6</v>
      </c>
      <c r="I31" s="9">
        <v>11.5</v>
      </c>
      <c r="J31" s="65" t="s">
        <v>52</v>
      </c>
      <c r="K31" s="9">
        <v>68</v>
      </c>
      <c r="L31" s="9"/>
      <c r="M31" s="9">
        <v>19.2</v>
      </c>
      <c r="N31" s="9">
        <v>12.7</v>
      </c>
      <c r="O31" s="9">
        <v>17.4</v>
      </c>
      <c r="P31" s="66">
        <v>30.8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51</v>
      </c>
      <c r="B38" s="6">
        <v>-0.5</v>
      </c>
      <c r="C38" s="67">
        <v>1.1</v>
      </c>
      <c r="D38" s="4">
        <v>0</v>
      </c>
      <c r="E38" s="67">
        <v>-0.7</v>
      </c>
      <c r="F38" s="4">
        <v>0.1</v>
      </c>
      <c r="G38" s="8">
        <v>5.1</v>
      </c>
      <c r="H38" s="4">
        <v>-6.1</v>
      </c>
      <c r="I38" s="4">
        <v>5.7</v>
      </c>
      <c r="J38" s="30" t="s">
        <v>52</v>
      </c>
      <c r="K38" s="8">
        <v>4.7</v>
      </c>
      <c r="L38" s="4"/>
      <c r="M38" s="8">
        <v>-4.6</v>
      </c>
      <c r="N38" s="4">
        <v>1.6</v>
      </c>
      <c r="O38" s="8">
        <v>4.8</v>
      </c>
      <c r="P38" s="58">
        <v>4.5</v>
      </c>
      <c r="Q38" s="4"/>
    </row>
    <row r="39" spans="1:17" ht="21" customHeight="1">
      <c r="A39" s="12" t="s">
        <v>47</v>
      </c>
      <c r="B39" s="59">
        <v>-0.6</v>
      </c>
      <c r="C39" s="10">
        <v>1.5</v>
      </c>
      <c r="D39" s="10">
        <v>-5.1</v>
      </c>
      <c r="E39" s="10">
        <v>2.7</v>
      </c>
      <c r="F39" s="71">
        <v>6.9</v>
      </c>
      <c r="G39" s="10">
        <v>-2.1</v>
      </c>
      <c r="H39" s="10">
        <v>2.5</v>
      </c>
      <c r="I39" s="10">
        <v>-5.7</v>
      </c>
      <c r="J39" s="72" t="s">
        <v>52</v>
      </c>
      <c r="K39" s="10">
        <v>-9.9</v>
      </c>
      <c r="L39" s="10"/>
      <c r="M39" s="10">
        <v>1.1</v>
      </c>
      <c r="N39" s="71">
        <v>3.1</v>
      </c>
      <c r="O39" s="10">
        <v>16.5</v>
      </c>
      <c r="P39" s="60">
        <v>-0.1</v>
      </c>
      <c r="Q39" s="10"/>
    </row>
    <row r="40" spans="1:17" ht="21" customHeight="1">
      <c r="A40" s="12" t="s">
        <v>59</v>
      </c>
      <c r="B40" s="59">
        <v>0.6</v>
      </c>
      <c r="C40" s="10">
        <v>0.4</v>
      </c>
      <c r="D40" s="10">
        <v>-0.5</v>
      </c>
      <c r="E40" s="10">
        <v>7.2</v>
      </c>
      <c r="F40" s="71">
        <v>2.9</v>
      </c>
      <c r="G40" s="10">
        <v>2</v>
      </c>
      <c r="H40" s="10">
        <v>2.5</v>
      </c>
      <c r="I40" s="10">
        <v>3.3</v>
      </c>
      <c r="J40" s="10">
        <v>6.8</v>
      </c>
      <c r="K40" s="10">
        <v>-3.4</v>
      </c>
      <c r="L40" s="10"/>
      <c r="M40" s="10">
        <v>2</v>
      </c>
      <c r="N40" s="71">
        <v>-3.9</v>
      </c>
      <c r="O40" s="10">
        <v>-1.3</v>
      </c>
      <c r="P40" s="60">
        <v>-0.3</v>
      </c>
      <c r="Q40" s="10"/>
    </row>
    <row r="41" spans="1:17" ht="21" customHeight="1">
      <c r="A41" s="12" t="s">
        <v>61</v>
      </c>
      <c r="B41" s="61">
        <v>4.4</v>
      </c>
      <c r="C41" s="24">
        <v>1.3</v>
      </c>
      <c r="D41" s="24">
        <v>-0.2</v>
      </c>
      <c r="E41" s="24">
        <v>-8.8</v>
      </c>
      <c r="F41" s="24">
        <v>-17.4</v>
      </c>
      <c r="G41" s="24">
        <v>12</v>
      </c>
      <c r="H41" s="24">
        <v>12.6</v>
      </c>
      <c r="I41" s="24">
        <v>2.1</v>
      </c>
      <c r="J41" s="36">
        <v>-17.1</v>
      </c>
      <c r="K41" s="24">
        <v>6.1</v>
      </c>
      <c r="L41" s="24"/>
      <c r="M41" s="24">
        <v>-3.9</v>
      </c>
      <c r="N41" s="24">
        <v>-0.3</v>
      </c>
      <c r="O41" s="24">
        <v>-16.5</v>
      </c>
      <c r="P41" s="62">
        <v>5.5</v>
      </c>
      <c r="Q41" s="10"/>
    </row>
    <row r="42" spans="1:17" ht="21" customHeight="1">
      <c r="A42" s="38" t="s">
        <v>62</v>
      </c>
      <c r="B42" s="29">
        <v>3.9</v>
      </c>
      <c r="C42" s="25">
        <v>1.9</v>
      </c>
      <c r="D42" s="7">
        <v>1</v>
      </c>
      <c r="E42" s="25">
        <v>-18.5</v>
      </c>
      <c r="F42" s="7">
        <v>-12.5</v>
      </c>
      <c r="G42" s="25">
        <v>16.2</v>
      </c>
      <c r="H42" s="7">
        <v>14.8</v>
      </c>
      <c r="I42" s="25">
        <v>6.1</v>
      </c>
      <c r="J42" s="25">
        <v>-12</v>
      </c>
      <c r="K42" s="25">
        <v>2.1</v>
      </c>
      <c r="L42" s="7"/>
      <c r="M42" s="25">
        <v>-7.5</v>
      </c>
      <c r="N42" s="7">
        <v>-5.4</v>
      </c>
      <c r="O42" s="25">
        <v>-21.6</v>
      </c>
      <c r="P42" s="70">
        <v>3.5</v>
      </c>
      <c r="Q42" s="8"/>
    </row>
    <row r="43" spans="1:17" ht="21" customHeight="1">
      <c r="A43" s="15">
        <v>2</v>
      </c>
      <c r="B43" s="6">
        <v>4</v>
      </c>
      <c r="C43" s="8">
        <v>3.4</v>
      </c>
      <c r="D43" s="4">
        <v>0.6</v>
      </c>
      <c r="E43" s="8">
        <v>-18.5</v>
      </c>
      <c r="F43" s="4">
        <v>-13.7</v>
      </c>
      <c r="G43" s="8">
        <v>15.4</v>
      </c>
      <c r="H43" s="4">
        <v>14.2</v>
      </c>
      <c r="I43" s="8">
        <v>6.7</v>
      </c>
      <c r="J43" s="8">
        <v>-10.5</v>
      </c>
      <c r="K43" s="8">
        <v>2.2</v>
      </c>
      <c r="L43" s="4"/>
      <c r="M43" s="8">
        <v>-5.3</v>
      </c>
      <c r="N43" s="4">
        <v>-6.4</v>
      </c>
      <c r="O43" s="8">
        <v>-22.8</v>
      </c>
      <c r="P43" s="58">
        <v>5.2</v>
      </c>
      <c r="Q43" s="8"/>
    </row>
    <row r="44" spans="1:17" ht="21" customHeight="1">
      <c r="A44" s="15">
        <v>3</v>
      </c>
      <c r="B44" s="6">
        <v>5</v>
      </c>
      <c r="C44" s="8">
        <v>3.4</v>
      </c>
      <c r="D44" s="4">
        <v>0.5</v>
      </c>
      <c r="E44" s="8">
        <v>-19</v>
      </c>
      <c r="F44" s="4">
        <v>-12.5</v>
      </c>
      <c r="G44" s="8">
        <v>15</v>
      </c>
      <c r="H44" s="4">
        <v>15.4</v>
      </c>
      <c r="I44" s="8">
        <v>6.7</v>
      </c>
      <c r="J44" s="8">
        <v>-9.9</v>
      </c>
      <c r="K44" s="8">
        <v>2.2</v>
      </c>
      <c r="L44" s="4"/>
      <c r="M44" s="8">
        <v>-4.9</v>
      </c>
      <c r="N44" s="4">
        <v>-7.7</v>
      </c>
      <c r="O44" s="8">
        <v>-12.7</v>
      </c>
      <c r="P44" s="58">
        <v>7.5</v>
      </c>
      <c r="Q44" s="8"/>
    </row>
    <row r="45" spans="1:17" ht="21" customHeight="1">
      <c r="A45" s="15">
        <v>4</v>
      </c>
      <c r="B45" s="6">
        <v>4.8</v>
      </c>
      <c r="C45" s="8">
        <v>4.2</v>
      </c>
      <c r="D45" s="4">
        <v>0.7</v>
      </c>
      <c r="E45" s="8">
        <v>-17.3</v>
      </c>
      <c r="F45" s="4">
        <v>-12.7</v>
      </c>
      <c r="G45" s="8">
        <v>15.3</v>
      </c>
      <c r="H45" s="4">
        <v>12.2</v>
      </c>
      <c r="I45" s="8">
        <v>6.9</v>
      </c>
      <c r="J45" s="8">
        <v>-13.8</v>
      </c>
      <c r="K45" s="8">
        <v>6.2</v>
      </c>
      <c r="L45" s="4"/>
      <c r="M45" s="8">
        <v>-3.9</v>
      </c>
      <c r="N45" s="4">
        <v>-1</v>
      </c>
      <c r="O45" s="8">
        <v>-22.4</v>
      </c>
      <c r="P45" s="58">
        <v>6.8</v>
      </c>
      <c r="Q45" s="8"/>
    </row>
    <row r="46" spans="1:17" ht="21" customHeight="1">
      <c r="A46" s="15">
        <v>5</v>
      </c>
      <c r="B46" s="6">
        <v>5.9</v>
      </c>
      <c r="C46" s="8">
        <v>4.3</v>
      </c>
      <c r="D46" s="4">
        <v>2.2</v>
      </c>
      <c r="E46" s="8">
        <v>-17.4</v>
      </c>
      <c r="F46" s="4">
        <v>-13</v>
      </c>
      <c r="G46" s="8">
        <v>15.1</v>
      </c>
      <c r="H46" s="4">
        <v>14.8</v>
      </c>
      <c r="I46" s="8">
        <v>6.8</v>
      </c>
      <c r="J46" s="30" t="s">
        <v>52</v>
      </c>
      <c r="K46" s="8">
        <v>8.6</v>
      </c>
      <c r="L46" s="4"/>
      <c r="M46" s="8">
        <v>-2.8</v>
      </c>
      <c r="N46" s="4">
        <v>-1.1</v>
      </c>
      <c r="O46" s="8">
        <v>-23</v>
      </c>
      <c r="P46" s="58">
        <v>5.9</v>
      </c>
      <c r="Q46" s="8"/>
    </row>
    <row r="47" spans="1:17" ht="21" customHeight="1">
      <c r="A47" s="15">
        <v>6</v>
      </c>
      <c r="B47" s="6">
        <v>5.9</v>
      </c>
      <c r="C47" s="8">
        <v>3.5</v>
      </c>
      <c r="D47" s="4">
        <v>2.6</v>
      </c>
      <c r="E47" s="8">
        <v>-17.2</v>
      </c>
      <c r="F47" s="4">
        <v>-10.2</v>
      </c>
      <c r="G47" s="8">
        <v>15.4</v>
      </c>
      <c r="H47" s="4">
        <v>14.5</v>
      </c>
      <c r="I47" s="8">
        <v>5</v>
      </c>
      <c r="J47" s="30" t="s">
        <v>52</v>
      </c>
      <c r="K47" s="8">
        <v>10.7</v>
      </c>
      <c r="L47" s="4"/>
      <c r="M47" s="8">
        <v>-2.8</v>
      </c>
      <c r="N47" s="4">
        <v>-1</v>
      </c>
      <c r="O47" s="8">
        <v>-23</v>
      </c>
      <c r="P47" s="58">
        <v>5.7</v>
      </c>
      <c r="Q47" s="8"/>
    </row>
    <row r="48" spans="1:17" ht="21" customHeight="1">
      <c r="A48" s="16">
        <v>7</v>
      </c>
      <c r="B48" s="6">
        <v>3.6</v>
      </c>
      <c r="C48" s="4">
        <v>-1.4</v>
      </c>
      <c r="D48" s="4">
        <v>-2.4</v>
      </c>
      <c r="E48" s="4">
        <v>0.6</v>
      </c>
      <c r="F48" s="4">
        <v>-25</v>
      </c>
      <c r="G48" s="4">
        <v>9</v>
      </c>
      <c r="H48" s="4">
        <v>10.3</v>
      </c>
      <c r="I48" s="4">
        <v>-2.3</v>
      </c>
      <c r="J48" s="30" t="s">
        <v>52</v>
      </c>
      <c r="K48" s="4">
        <v>7.2</v>
      </c>
      <c r="L48" s="4"/>
      <c r="M48" s="4">
        <v>-3.2</v>
      </c>
      <c r="N48" s="4">
        <v>2.6</v>
      </c>
      <c r="O48" s="4">
        <v>-14.1</v>
      </c>
      <c r="P48" s="63">
        <v>3.1</v>
      </c>
      <c r="Q48" s="4"/>
    </row>
    <row r="49" spans="1:17" ht="21" customHeight="1">
      <c r="A49" s="15">
        <v>8</v>
      </c>
      <c r="B49" s="6">
        <v>3.7</v>
      </c>
      <c r="C49" s="8">
        <v>-0.7</v>
      </c>
      <c r="D49" s="4">
        <v>-2.5</v>
      </c>
      <c r="E49" s="8">
        <v>0.4</v>
      </c>
      <c r="F49" s="4">
        <v>-24.6</v>
      </c>
      <c r="G49" s="8">
        <v>7</v>
      </c>
      <c r="H49" s="4">
        <v>10.9</v>
      </c>
      <c r="I49" s="8">
        <v>-2.3</v>
      </c>
      <c r="J49" s="8">
        <v>-31.4</v>
      </c>
      <c r="K49" s="8">
        <v>8.4</v>
      </c>
      <c r="L49" s="4"/>
      <c r="M49" s="8">
        <v>-2.8</v>
      </c>
      <c r="N49" s="4">
        <v>2.1</v>
      </c>
      <c r="O49" s="8">
        <v>-13.8</v>
      </c>
      <c r="P49" s="58">
        <v>4.5</v>
      </c>
      <c r="Q49" s="8"/>
    </row>
    <row r="50" spans="1:17" ht="21" customHeight="1">
      <c r="A50" s="15">
        <v>9</v>
      </c>
      <c r="B50" s="6">
        <v>3.4</v>
      </c>
      <c r="C50" s="8">
        <v>-0.8</v>
      </c>
      <c r="D50" s="4">
        <v>-2.2</v>
      </c>
      <c r="E50" s="8">
        <v>0.4</v>
      </c>
      <c r="F50" s="4">
        <v>-24.9</v>
      </c>
      <c r="G50" s="4">
        <v>8.5</v>
      </c>
      <c r="H50" s="4">
        <v>10.9</v>
      </c>
      <c r="I50" s="8">
        <v>-2.8</v>
      </c>
      <c r="J50" s="8">
        <v>-48.4</v>
      </c>
      <c r="K50" s="8">
        <v>8.1</v>
      </c>
      <c r="L50" s="4"/>
      <c r="M50" s="8">
        <v>-3.6</v>
      </c>
      <c r="N50" s="4">
        <v>2.7</v>
      </c>
      <c r="O50" s="4">
        <v>-10.4</v>
      </c>
      <c r="P50" s="63">
        <v>3.9</v>
      </c>
      <c r="Q50" s="8"/>
    </row>
    <row r="51" spans="1:17" ht="21" customHeight="1">
      <c r="A51" s="15">
        <v>10</v>
      </c>
      <c r="B51" s="6">
        <v>3.4</v>
      </c>
      <c r="C51" s="8">
        <v>-0.9</v>
      </c>
      <c r="D51" s="4">
        <v>-0.4</v>
      </c>
      <c r="E51" s="8">
        <v>0.4</v>
      </c>
      <c r="F51" s="4">
        <v>-25.4</v>
      </c>
      <c r="G51" s="8">
        <v>8.8</v>
      </c>
      <c r="H51" s="4">
        <v>10</v>
      </c>
      <c r="I51" s="8">
        <v>-1.6</v>
      </c>
      <c r="J51" s="8">
        <v>-3.6</v>
      </c>
      <c r="K51" s="8">
        <v>-0.8</v>
      </c>
      <c r="L51" s="4"/>
      <c r="M51" s="8">
        <v>-3.6</v>
      </c>
      <c r="N51" s="4">
        <v>3.3</v>
      </c>
      <c r="O51" s="8">
        <v>-13.1</v>
      </c>
      <c r="P51" s="58">
        <v>5.4</v>
      </c>
      <c r="Q51" s="8"/>
    </row>
    <row r="52" spans="1:17" ht="21" customHeight="1">
      <c r="A52" s="15">
        <v>11</v>
      </c>
      <c r="B52" s="6">
        <v>4.8</v>
      </c>
      <c r="C52" s="8">
        <v>-0.5</v>
      </c>
      <c r="D52" s="4">
        <v>-1</v>
      </c>
      <c r="E52" s="8">
        <v>0.4</v>
      </c>
      <c r="F52" s="4">
        <v>-1</v>
      </c>
      <c r="G52" s="8">
        <v>9.9</v>
      </c>
      <c r="H52" s="4">
        <v>11.8</v>
      </c>
      <c r="I52" s="8">
        <v>-1.9</v>
      </c>
      <c r="J52" s="30" t="s">
        <v>52</v>
      </c>
      <c r="K52" s="8">
        <v>10.4</v>
      </c>
      <c r="L52" s="4"/>
      <c r="M52" s="8">
        <v>-3.5</v>
      </c>
      <c r="N52" s="4">
        <v>3.6</v>
      </c>
      <c r="O52" s="8">
        <v>-10.6</v>
      </c>
      <c r="P52" s="58">
        <v>8.6</v>
      </c>
      <c r="Q52" s="8"/>
    </row>
    <row r="53" spans="1:17" ht="21" customHeight="1">
      <c r="A53" s="39">
        <v>12</v>
      </c>
      <c r="B53" s="73">
        <v>3.9</v>
      </c>
      <c r="C53" s="74">
        <v>-0.6</v>
      </c>
      <c r="D53" s="36">
        <v>-2</v>
      </c>
      <c r="E53" s="8">
        <v>0.4</v>
      </c>
      <c r="F53" s="36">
        <v>-33.8</v>
      </c>
      <c r="G53" s="74">
        <v>9</v>
      </c>
      <c r="H53" s="36">
        <v>11.4</v>
      </c>
      <c r="I53" s="74">
        <v>-2.3</v>
      </c>
      <c r="J53" s="74">
        <v>-49.2</v>
      </c>
      <c r="K53" s="74">
        <v>7.8</v>
      </c>
      <c r="L53" s="36"/>
      <c r="M53" s="74">
        <v>-3.3</v>
      </c>
      <c r="N53" s="36">
        <v>3.8</v>
      </c>
      <c r="O53" s="74">
        <v>-10.8</v>
      </c>
      <c r="P53" s="75">
        <v>6.4</v>
      </c>
      <c r="Q53" s="8"/>
    </row>
    <row r="54" spans="1:17" ht="21" customHeight="1">
      <c r="A54" s="40" t="s">
        <v>64</v>
      </c>
      <c r="B54" s="7">
        <v>4.3</v>
      </c>
      <c r="C54" s="25">
        <v>2.9</v>
      </c>
      <c r="D54" s="7">
        <v>0.7</v>
      </c>
      <c r="E54" s="25">
        <v>-18.6</v>
      </c>
      <c r="F54" s="7">
        <v>-12.9</v>
      </c>
      <c r="G54" s="25">
        <v>15.6</v>
      </c>
      <c r="H54" s="7">
        <v>14.8</v>
      </c>
      <c r="I54" s="25">
        <v>6.5</v>
      </c>
      <c r="J54" s="25">
        <v>-10.8</v>
      </c>
      <c r="K54" s="25">
        <v>2.1</v>
      </c>
      <c r="L54" s="7"/>
      <c r="M54" s="25">
        <v>-5.9</v>
      </c>
      <c r="N54" s="7">
        <v>-6.5</v>
      </c>
      <c r="O54" s="25">
        <v>-19</v>
      </c>
      <c r="P54" s="70">
        <v>5.4</v>
      </c>
      <c r="Q54" s="8"/>
    </row>
    <row r="55" spans="1:17" ht="21" customHeight="1">
      <c r="A55" s="32" t="s">
        <v>34</v>
      </c>
      <c r="B55" s="4">
        <v>5.5</v>
      </c>
      <c r="C55" s="4">
        <v>4</v>
      </c>
      <c r="D55" s="4">
        <v>1.8</v>
      </c>
      <c r="E55" s="4">
        <v>-17.3</v>
      </c>
      <c r="F55" s="4">
        <v>-11.9</v>
      </c>
      <c r="G55" s="4">
        <v>15.3</v>
      </c>
      <c r="H55" s="4">
        <v>13.9</v>
      </c>
      <c r="I55" s="4">
        <v>6.3</v>
      </c>
      <c r="J55" s="30" t="s">
        <v>52</v>
      </c>
      <c r="K55" s="4">
        <v>8.5</v>
      </c>
      <c r="L55" s="4"/>
      <c r="M55" s="4">
        <v>-3.2</v>
      </c>
      <c r="N55" s="4">
        <v>-1</v>
      </c>
      <c r="O55" s="4">
        <v>-22.8</v>
      </c>
      <c r="P55" s="63">
        <v>6.1</v>
      </c>
      <c r="Q55" s="4"/>
    </row>
    <row r="56" spans="1:16" ht="21" customHeight="1">
      <c r="A56" s="32" t="s">
        <v>35</v>
      </c>
      <c r="B56" s="4">
        <v>3.6</v>
      </c>
      <c r="C56" s="4">
        <v>-0.9</v>
      </c>
      <c r="D56" s="4">
        <v>-2.4</v>
      </c>
      <c r="E56" s="4">
        <v>0.5</v>
      </c>
      <c r="F56" s="4">
        <v>-24.9</v>
      </c>
      <c r="G56" s="4">
        <v>8.2</v>
      </c>
      <c r="H56" s="4">
        <v>10.7</v>
      </c>
      <c r="I56" s="4">
        <v>-2.4</v>
      </c>
      <c r="J56" s="30" t="s">
        <v>52</v>
      </c>
      <c r="K56" s="4">
        <v>7.9</v>
      </c>
      <c r="L56" s="4"/>
      <c r="M56" s="4">
        <v>-3.2</v>
      </c>
      <c r="N56" s="4">
        <v>2.4</v>
      </c>
      <c r="O56" s="4">
        <v>-12.8</v>
      </c>
      <c r="P56" s="63">
        <v>3.8</v>
      </c>
    </row>
    <row r="57" spans="1:16" ht="21" customHeight="1" thickBot="1">
      <c r="A57" s="34" t="s">
        <v>36</v>
      </c>
      <c r="B57" s="9">
        <v>4.1</v>
      </c>
      <c r="C57" s="9">
        <v>-0.7</v>
      </c>
      <c r="D57" s="9">
        <v>-1.1</v>
      </c>
      <c r="E57" s="9">
        <v>0.4</v>
      </c>
      <c r="F57" s="9">
        <v>-20.1</v>
      </c>
      <c r="G57" s="9">
        <v>9.2</v>
      </c>
      <c r="H57" s="9">
        <v>11.1</v>
      </c>
      <c r="I57" s="9">
        <v>-1.9</v>
      </c>
      <c r="J57" s="65" t="s">
        <v>52</v>
      </c>
      <c r="K57" s="9">
        <v>5.8</v>
      </c>
      <c r="L57" s="9"/>
      <c r="M57" s="9">
        <v>-3.4</v>
      </c>
      <c r="N57" s="9">
        <v>3.6</v>
      </c>
      <c r="O57" s="9">
        <v>-11.5</v>
      </c>
      <c r="P57" s="66">
        <v>6.8</v>
      </c>
    </row>
    <row r="58" spans="1:18" ht="21" customHeight="1">
      <c r="A58" s="17"/>
      <c r="R58" s="4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8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M34:M36"/>
    <mergeCell ref="J5:J7"/>
    <mergeCell ref="N5:N7"/>
    <mergeCell ref="B33:P33"/>
    <mergeCell ref="H5:H7"/>
    <mergeCell ref="I5:I7"/>
    <mergeCell ref="K5:K7"/>
    <mergeCell ref="M5:M7"/>
    <mergeCell ref="O3:P3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65" workbookViewId="0" topLeftCell="A33">
      <selection activeCell="D55" sqref="D5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24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97.7</v>
      </c>
      <c r="C10" s="8">
        <v>91.2</v>
      </c>
      <c r="D10" s="4">
        <v>101.8</v>
      </c>
      <c r="E10" s="8">
        <v>102.2</v>
      </c>
      <c r="F10" s="4">
        <v>99.1</v>
      </c>
      <c r="G10" s="8">
        <v>93.1</v>
      </c>
      <c r="H10" s="4">
        <v>98.3</v>
      </c>
      <c r="I10" s="4">
        <v>92.8</v>
      </c>
      <c r="J10" s="30" t="s">
        <v>52</v>
      </c>
      <c r="K10" s="8">
        <v>100.4</v>
      </c>
      <c r="L10" s="4"/>
      <c r="M10" s="8">
        <v>102.8</v>
      </c>
      <c r="N10" s="4">
        <v>93.8</v>
      </c>
      <c r="O10" s="8">
        <v>97.1</v>
      </c>
      <c r="P10" s="58">
        <v>94.7</v>
      </c>
      <c r="Q10" s="4"/>
    </row>
    <row r="11" spans="1:17" ht="21" customHeight="1">
      <c r="A11" s="12" t="s">
        <v>10</v>
      </c>
      <c r="B11" s="59">
        <v>95.6</v>
      </c>
      <c r="C11" s="10">
        <v>96.9</v>
      </c>
      <c r="D11" s="10">
        <v>98.3</v>
      </c>
      <c r="E11" s="10">
        <v>102.3</v>
      </c>
      <c r="F11" s="71">
        <v>87</v>
      </c>
      <c r="G11" s="10">
        <v>86.1</v>
      </c>
      <c r="H11" s="10">
        <v>92</v>
      </c>
      <c r="I11" s="10">
        <v>92.2</v>
      </c>
      <c r="J11" s="30" t="s">
        <v>52</v>
      </c>
      <c r="K11" s="10">
        <v>109.8</v>
      </c>
      <c r="L11" s="10" t="e">
        <v>#DIV/0!</v>
      </c>
      <c r="M11" s="10">
        <v>105.5</v>
      </c>
      <c r="N11" s="71">
        <v>93.8</v>
      </c>
      <c r="O11" s="10">
        <v>88.2</v>
      </c>
      <c r="P11" s="60">
        <v>92.8</v>
      </c>
      <c r="Q11" s="10"/>
    </row>
    <row r="12" spans="1:17" ht="21" customHeight="1">
      <c r="A12" s="12" t="s">
        <v>58</v>
      </c>
      <c r="B12" s="59">
        <v>95.9</v>
      </c>
      <c r="C12" s="10">
        <v>101.7</v>
      </c>
      <c r="D12" s="10">
        <v>96.9</v>
      </c>
      <c r="E12" s="10">
        <v>92.8</v>
      </c>
      <c r="F12" s="10">
        <v>96.5</v>
      </c>
      <c r="G12" s="10">
        <v>86.2</v>
      </c>
      <c r="H12" s="10">
        <v>90.9</v>
      </c>
      <c r="I12" s="10">
        <v>97.3</v>
      </c>
      <c r="J12" s="10">
        <v>77.6</v>
      </c>
      <c r="K12" s="10">
        <v>111.8</v>
      </c>
      <c r="L12" s="10">
        <f>SUM(L15:L26)/12</f>
        <v>0</v>
      </c>
      <c r="M12" s="10">
        <v>109.3</v>
      </c>
      <c r="N12" s="10">
        <v>94.9</v>
      </c>
      <c r="O12" s="10">
        <v>86</v>
      </c>
      <c r="P12" s="60">
        <v>94.5</v>
      </c>
      <c r="Q12" s="10"/>
    </row>
    <row r="13" spans="1:17" ht="21" customHeight="1">
      <c r="A13" s="12" t="s">
        <v>61</v>
      </c>
      <c r="B13" s="61">
        <v>95.6</v>
      </c>
      <c r="C13" s="24">
        <v>95.4</v>
      </c>
      <c r="D13" s="24">
        <v>96.1</v>
      </c>
      <c r="E13" s="24">
        <v>103.7</v>
      </c>
      <c r="F13" s="24">
        <v>111.6</v>
      </c>
      <c r="G13" s="24">
        <v>76</v>
      </c>
      <c r="H13" s="24">
        <v>92.3</v>
      </c>
      <c r="I13" s="24">
        <v>113.3</v>
      </c>
      <c r="J13" s="36">
        <v>120.4</v>
      </c>
      <c r="K13" s="24">
        <v>106.8</v>
      </c>
      <c r="L13" s="24"/>
      <c r="M13" s="24">
        <v>110.4</v>
      </c>
      <c r="N13" s="24">
        <v>95.8</v>
      </c>
      <c r="O13" s="24">
        <v>88.6</v>
      </c>
      <c r="P13" s="62">
        <v>96.6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95.4</v>
      </c>
      <c r="C15" s="8">
        <v>95.7</v>
      </c>
      <c r="D15" s="4">
        <v>91.1</v>
      </c>
      <c r="E15" s="8">
        <v>103.5</v>
      </c>
      <c r="F15" s="7">
        <v>102.2</v>
      </c>
      <c r="G15" s="25">
        <v>77.5</v>
      </c>
      <c r="H15" s="7">
        <v>93</v>
      </c>
      <c r="I15" s="25">
        <v>116.2</v>
      </c>
      <c r="J15" s="4">
        <v>127.2</v>
      </c>
      <c r="K15" s="25">
        <v>113.6</v>
      </c>
      <c r="L15" s="7"/>
      <c r="M15" s="25">
        <v>110.1</v>
      </c>
      <c r="N15" s="4">
        <v>96.3</v>
      </c>
      <c r="O15" s="8">
        <v>87.6</v>
      </c>
      <c r="P15" s="58">
        <v>98.1</v>
      </c>
      <c r="Q15" s="8"/>
    </row>
    <row r="16" spans="1:17" ht="21" customHeight="1">
      <c r="A16" s="15">
        <v>2</v>
      </c>
      <c r="B16" s="6">
        <v>96.4</v>
      </c>
      <c r="C16" s="8">
        <v>100.7</v>
      </c>
      <c r="D16" s="4">
        <v>94.4</v>
      </c>
      <c r="E16" s="8">
        <v>102.6</v>
      </c>
      <c r="F16" s="4">
        <v>114.8</v>
      </c>
      <c r="G16" s="8">
        <v>75.9</v>
      </c>
      <c r="H16" s="4">
        <v>91.7</v>
      </c>
      <c r="I16" s="8">
        <v>116.4</v>
      </c>
      <c r="J16" s="4">
        <v>109.2</v>
      </c>
      <c r="K16" s="8">
        <v>108</v>
      </c>
      <c r="L16" s="4"/>
      <c r="M16" s="8">
        <v>112</v>
      </c>
      <c r="N16" s="4">
        <v>96.8</v>
      </c>
      <c r="O16" s="8">
        <v>87.2</v>
      </c>
      <c r="P16" s="58">
        <v>99.3</v>
      </c>
      <c r="Q16" s="8"/>
    </row>
    <row r="17" spans="1:17" ht="21" customHeight="1">
      <c r="A17" s="15">
        <v>3</v>
      </c>
      <c r="B17" s="6">
        <v>95.6</v>
      </c>
      <c r="C17" s="8">
        <v>98.7</v>
      </c>
      <c r="D17" s="4">
        <v>93.4</v>
      </c>
      <c r="E17" s="8">
        <v>103.8</v>
      </c>
      <c r="F17" s="4">
        <v>113.2</v>
      </c>
      <c r="G17" s="8">
        <v>74.6</v>
      </c>
      <c r="H17" s="4">
        <v>89.9</v>
      </c>
      <c r="I17" s="8">
        <v>114.8</v>
      </c>
      <c r="J17" s="4">
        <v>122.3</v>
      </c>
      <c r="K17" s="8">
        <v>110.5</v>
      </c>
      <c r="L17" s="4"/>
      <c r="M17" s="8">
        <v>110.6</v>
      </c>
      <c r="N17" s="4">
        <v>98.1</v>
      </c>
      <c r="O17" s="8">
        <v>87.5</v>
      </c>
      <c r="P17" s="58">
        <v>98.1</v>
      </c>
      <c r="Q17" s="8"/>
    </row>
    <row r="18" spans="1:17" ht="21" customHeight="1">
      <c r="A18" s="15">
        <v>4</v>
      </c>
      <c r="B18" s="6">
        <v>97.5</v>
      </c>
      <c r="C18" s="8">
        <v>98.7</v>
      </c>
      <c r="D18" s="4">
        <v>96.8</v>
      </c>
      <c r="E18" s="8">
        <v>103.4</v>
      </c>
      <c r="F18" s="4">
        <v>117.4</v>
      </c>
      <c r="G18" s="8">
        <v>78.3</v>
      </c>
      <c r="H18" s="4">
        <v>98.2</v>
      </c>
      <c r="I18" s="8">
        <v>114.6</v>
      </c>
      <c r="J18" s="4">
        <v>129</v>
      </c>
      <c r="K18" s="8">
        <v>112.9</v>
      </c>
      <c r="L18" s="4"/>
      <c r="M18" s="8">
        <v>110.6</v>
      </c>
      <c r="N18" s="4">
        <v>94.1</v>
      </c>
      <c r="O18" s="8">
        <v>83.2</v>
      </c>
      <c r="P18" s="58">
        <v>99.2</v>
      </c>
      <c r="Q18" s="8"/>
    </row>
    <row r="19" spans="1:17" ht="21" customHeight="1">
      <c r="A19" s="15">
        <v>5</v>
      </c>
      <c r="B19" s="6">
        <v>95.4</v>
      </c>
      <c r="C19" s="8">
        <v>97.7</v>
      </c>
      <c r="D19" s="4">
        <v>93.9</v>
      </c>
      <c r="E19" s="8">
        <v>102.2</v>
      </c>
      <c r="F19" s="4">
        <v>112.9</v>
      </c>
      <c r="G19" s="8">
        <v>75</v>
      </c>
      <c r="H19" s="4">
        <v>94.5</v>
      </c>
      <c r="I19" s="8">
        <v>112.9</v>
      </c>
      <c r="J19" s="30" t="s">
        <v>52</v>
      </c>
      <c r="K19" s="8">
        <v>110.6</v>
      </c>
      <c r="L19" s="4"/>
      <c r="M19" s="8">
        <v>109.1</v>
      </c>
      <c r="N19" s="4">
        <v>94.6</v>
      </c>
      <c r="O19" s="8">
        <v>83.9</v>
      </c>
      <c r="P19" s="58">
        <v>97.2</v>
      </c>
      <c r="Q19" s="8"/>
    </row>
    <row r="20" spans="1:17" ht="21" customHeight="1">
      <c r="A20" s="15">
        <v>6</v>
      </c>
      <c r="B20" s="6">
        <v>96.4</v>
      </c>
      <c r="C20" s="8">
        <v>94.4</v>
      </c>
      <c r="D20" s="4">
        <v>97</v>
      </c>
      <c r="E20" s="8">
        <v>104.7</v>
      </c>
      <c r="F20" s="4">
        <v>110.8</v>
      </c>
      <c r="G20" s="8">
        <v>72.7</v>
      </c>
      <c r="H20" s="4">
        <v>96.4</v>
      </c>
      <c r="I20" s="8">
        <v>113.3</v>
      </c>
      <c r="J20" s="30" t="s">
        <v>52</v>
      </c>
      <c r="K20" s="8">
        <v>106.6</v>
      </c>
      <c r="L20" s="4"/>
      <c r="M20" s="8">
        <v>111.9</v>
      </c>
      <c r="N20" s="4">
        <v>94.4</v>
      </c>
      <c r="O20" s="8">
        <v>86.2</v>
      </c>
      <c r="P20" s="58">
        <v>98.9</v>
      </c>
      <c r="Q20" s="8"/>
    </row>
    <row r="21" spans="1:17" ht="21" customHeight="1">
      <c r="A21" s="16">
        <v>7</v>
      </c>
      <c r="B21" s="6">
        <v>94.9</v>
      </c>
      <c r="C21" s="4">
        <v>90.6</v>
      </c>
      <c r="D21" s="4">
        <v>97.8</v>
      </c>
      <c r="E21" s="4">
        <v>104</v>
      </c>
      <c r="F21" s="4">
        <v>119</v>
      </c>
      <c r="G21" s="4">
        <v>75.7</v>
      </c>
      <c r="H21" s="4">
        <v>90.7</v>
      </c>
      <c r="I21" s="4">
        <v>112.7</v>
      </c>
      <c r="J21" s="30" t="s">
        <v>52</v>
      </c>
      <c r="K21" s="4">
        <v>99.7</v>
      </c>
      <c r="L21" s="4"/>
      <c r="M21" s="4">
        <v>111.7</v>
      </c>
      <c r="N21" s="4">
        <v>96.2</v>
      </c>
      <c r="O21" s="4">
        <v>89.4</v>
      </c>
      <c r="P21" s="63">
        <v>94.4</v>
      </c>
      <c r="Q21" s="4"/>
    </row>
    <row r="22" spans="1:17" ht="21" customHeight="1">
      <c r="A22" s="15">
        <v>8</v>
      </c>
      <c r="B22" s="6">
        <v>95.3</v>
      </c>
      <c r="C22" s="8">
        <v>97.2</v>
      </c>
      <c r="D22" s="4">
        <v>96.8</v>
      </c>
      <c r="E22" s="8">
        <v>102.8</v>
      </c>
      <c r="F22" s="4">
        <v>110</v>
      </c>
      <c r="G22" s="8">
        <v>75.8</v>
      </c>
      <c r="H22" s="4">
        <v>91.5</v>
      </c>
      <c r="I22" s="8">
        <v>111.6</v>
      </c>
      <c r="J22" s="4">
        <v>109</v>
      </c>
      <c r="K22" s="8">
        <v>106.7</v>
      </c>
      <c r="L22" s="4"/>
      <c r="M22" s="8">
        <v>111</v>
      </c>
      <c r="N22" s="4">
        <v>96.8</v>
      </c>
      <c r="O22" s="8">
        <v>88.4</v>
      </c>
      <c r="P22" s="58">
        <v>93.4</v>
      </c>
      <c r="Q22" s="8"/>
    </row>
    <row r="23" spans="1:17" ht="21" customHeight="1">
      <c r="A23" s="15">
        <v>9</v>
      </c>
      <c r="B23" s="6">
        <v>94.4</v>
      </c>
      <c r="C23" s="8">
        <v>94</v>
      </c>
      <c r="D23" s="4">
        <v>96.6</v>
      </c>
      <c r="E23" s="8">
        <v>101.6</v>
      </c>
      <c r="F23" s="4">
        <v>108.9</v>
      </c>
      <c r="G23" s="4">
        <v>74.4</v>
      </c>
      <c r="H23" s="4">
        <v>89.7</v>
      </c>
      <c r="I23" s="8">
        <v>111.2</v>
      </c>
      <c r="J23" s="4">
        <v>127.6</v>
      </c>
      <c r="K23" s="8">
        <v>105.9</v>
      </c>
      <c r="L23" s="4"/>
      <c r="M23" s="8">
        <v>108.7</v>
      </c>
      <c r="N23" s="4">
        <v>96.1</v>
      </c>
      <c r="O23" s="4">
        <v>93.9</v>
      </c>
      <c r="P23" s="63">
        <v>94.6</v>
      </c>
      <c r="Q23" s="8"/>
    </row>
    <row r="24" spans="1:17" ht="21" customHeight="1">
      <c r="A24" s="15">
        <v>10</v>
      </c>
      <c r="B24" s="6">
        <v>94.8</v>
      </c>
      <c r="C24" s="8">
        <v>91.3</v>
      </c>
      <c r="D24" s="4">
        <v>97.1</v>
      </c>
      <c r="E24" s="8">
        <v>104.5</v>
      </c>
      <c r="F24" s="4">
        <v>109.6</v>
      </c>
      <c r="G24" s="8">
        <v>75.2</v>
      </c>
      <c r="H24" s="4">
        <v>91.4</v>
      </c>
      <c r="I24" s="8">
        <v>112.9</v>
      </c>
      <c r="J24" s="4">
        <v>131.9</v>
      </c>
      <c r="K24" s="8">
        <v>103</v>
      </c>
      <c r="L24" s="4"/>
      <c r="M24" s="8">
        <v>108.1</v>
      </c>
      <c r="N24" s="4">
        <v>96.9</v>
      </c>
      <c r="O24" s="8">
        <v>91.5</v>
      </c>
      <c r="P24" s="58">
        <v>95.1</v>
      </c>
      <c r="Q24" s="8"/>
    </row>
    <row r="25" spans="1:17" ht="21" customHeight="1">
      <c r="A25" s="15">
        <v>11</v>
      </c>
      <c r="B25" s="6">
        <v>95.4</v>
      </c>
      <c r="C25" s="8">
        <v>92.8</v>
      </c>
      <c r="D25" s="4">
        <v>99.1</v>
      </c>
      <c r="E25" s="8">
        <v>107.3</v>
      </c>
      <c r="F25" s="4">
        <v>113.3</v>
      </c>
      <c r="G25" s="8">
        <v>77.1</v>
      </c>
      <c r="H25" s="4">
        <v>90.2</v>
      </c>
      <c r="I25" s="8">
        <v>108.9</v>
      </c>
      <c r="J25" s="30" t="s">
        <v>52</v>
      </c>
      <c r="K25" s="8">
        <v>102.4</v>
      </c>
      <c r="L25" s="4"/>
      <c r="M25" s="8">
        <v>109.7</v>
      </c>
      <c r="N25" s="4">
        <v>94.8</v>
      </c>
      <c r="O25" s="8">
        <v>92.6</v>
      </c>
      <c r="P25" s="58">
        <v>95.5</v>
      </c>
      <c r="Q25" s="8"/>
    </row>
    <row r="26" spans="1:17" ht="21" customHeight="1">
      <c r="A26" s="15">
        <v>12</v>
      </c>
      <c r="B26" s="6">
        <v>95.5</v>
      </c>
      <c r="C26" s="8">
        <v>92.9</v>
      </c>
      <c r="D26" s="4">
        <v>98.6</v>
      </c>
      <c r="E26" s="8">
        <v>104.2</v>
      </c>
      <c r="F26" s="4">
        <v>107.6</v>
      </c>
      <c r="G26" s="8">
        <v>79.7</v>
      </c>
      <c r="H26" s="4">
        <v>90.5</v>
      </c>
      <c r="I26" s="8">
        <v>113.5</v>
      </c>
      <c r="J26" s="4">
        <v>129.8</v>
      </c>
      <c r="K26" s="8">
        <v>102.2</v>
      </c>
      <c r="L26" s="4"/>
      <c r="M26" s="8">
        <v>110.9</v>
      </c>
      <c r="N26" s="4">
        <v>94</v>
      </c>
      <c r="O26" s="8">
        <v>91.7</v>
      </c>
      <c r="P26" s="58">
        <v>95.2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7">
        <v>95.8</v>
      </c>
      <c r="C28" s="7">
        <v>98.4</v>
      </c>
      <c r="D28" s="7">
        <v>93</v>
      </c>
      <c r="E28" s="7">
        <v>103.3</v>
      </c>
      <c r="F28" s="7">
        <v>110.1</v>
      </c>
      <c r="G28" s="7">
        <v>76</v>
      </c>
      <c r="H28" s="7">
        <v>91.5</v>
      </c>
      <c r="I28" s="7">
        <v>115.8</v>
      </c>
      <c r="J28" s="4">
        <v>119.6</v>
      </c>
      <c r="K28" s="7">
        <v>110.7</v>
      </c>
      <c r="L28" s="7">
        <f>SUM(L15:L17)/3</f>
        <v>0</v>
      </c>
      <c r="M28" s="7">
        <v>110.9</v>
      </c>
      <c r="N28" s="7">
        <v>97.1</v>
      </c>
      <c r="O28" s="7">
        <v>87.4</v>
      </c>
      <c r="P28" s="57">
        <v>98.5</v>
      </c>
      <c r="Q28" s="4"/>
    </row>
    <row r="29" spans="1:17" ht="21" customHeight="1">
      <c r="A29" s="32" t="s">
        <v>34</v>
      </c>
      <c r="B29" s="4">
        <v>96.4</v>
      </c>
      <c r="C29" s="4">
        <v>96.9</v>
      </c>
      <c r="D29" s="4">
        <v>95.9</v>
      </c>
      <c r="E29" s="4">
        <v>103.4</v>
      </c>
      <c r="F29" s="4">
        <v>113.7</v>
      </c>
      <c r="G29" s="4">
        <v>75.3</v>
      </c>
      <c r="H29" s="4">
        <v>96.4</v>
      </c>
      <c r="I29" s="4">
        <v>113.6</v>
      </c>
      <c r="J29" s="30" t="s">
        <v>52</v>
      </c>
      <c r="K29" s="4">
        <v>110</v>
      </c>
      <c r="L29" s="4">
        <f>SUM(L18:L20)/3</f>
        <v>0</v>
      </c>
      <c r="M29" s="4">
        <v>110.5</v>
      </c>
      <c r="N29" s="4">
        <v>94.4</v>
      </c>
      <c r="O29" s="4">
        <v>84.4</v>
      </c>
      <c r="P29" s="63">
        <v>98.4</v>
      </c>
      <c r="Q29" s="4"/>
    </row>
    <row r="30" spans="1:17" ht="21" customHeight="1">
      <c r="A30" s="32" t="s">
        <v>35</v>
      </c>
      <c r="B30" s="4">
        <v>94.9</v>
      </c>
      <c r="C30" s="4">
        <v>93.9</v>
      </c>
      <c r="D30" s="4">
        <v>97.1</v>
      </c>
      <c r="E30" s="4">
        <v>102.8</v>
      </c>
      <c r="F30" s="4">
        <v>112.6</v>
      </c>
      <c r="G30" s="4">
        <v>75.3</v>
      </c>
      <c r="H30" s="4">
        <v>90.6</v>
      </c>
      <c r="I30" s="4">
        <v>111.8</v>
      </c>
      <c r="J30" s="30" t="s">
        <v>52</v>
      </c>
      <c r="K30" s="4">
        <v>104.1</v>
      </c>
      <c r="L30" s="4">
        <f>SUM(L21:L23)/3</f>
        <v>0</v>
      </c>
      <c r="M30" s="4">
        <v>110.5</v>
      </c>
      <c r="N30" s="4">
        <v>96.4</v>
      </c>
      <c r="O30" s="4">
        <v>90.6</v>
      </c>
      <c r="P30" s="63">
        <v>94.1</v>
      </c>
      <c r="Q30" s="4"/>
    </row>
    <row r="31" spans="1:17" ht="21" customHeight="1" thickBot="1">
      <c r="A31" s="34" t="s">
        <v>36</v>
      </c>
      <c r="B31" s="9">
        <v>95.2</v>
      </c>
      <c r="C31" s="9">
        <v>92.3</v>
      </c>
      <c r="D31" s="9">
        <v>98.3</v>
      </c>
      <c r="E31" s="9">
        <v>105.3</v>
      </c>
      <c r="F31" s="9">
        <v>110.2</v>
      </c>
      <c r="G31" s="9">
        <v>77.3</v>
      </c>
      <c r="H31" s="9">
        <v>90.7</v>
      </c>
      <c r="I31" s="9">
        <v>111.8</v>
      </c>
      <c r="J31" s="65" t="s">
        <v>52</v>
      </c>
      <c r="K31" s="9">
        <v>102.5</v>
      </c>
      <c r="L31" s="9">
        <f>SUM(L24:L26)/3</f>
        <v>0</v>
      </c>
      <c r="M31" s="9">
        <v>109.6</v>
      </c>
      <c r="N31" s="9">
        <v>95.2</v>
      </c>
      <c r="O31" s="9">
        <v>91.9</v>
      </c>
      <c r="P31" s="66">
        <v>95.3</v>
      </c>
      <c r="Q31" s="4"/>
    </row>
    <row r="32" spans="1:17" ht="21" customHeight="1" thickBot="1">
      <c r="A32" s="17" t="s">
        <v>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3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6"/>
      <c r="C37" s="4"/>
      <c r="D37" s="4"/>
      <c r="E37" s="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7"/>
      <c r="Q37" s="19"/>
    </row>
    <row r="38" spans="1:17" ht="21" customHeight="1">
      <c r="A38" s="12" t="s">
        <v>53</v>
      </c>
      <c r="B38" s="6">
        <v>-2.3</v>
      </c>
      <c r="C38" s="67">
        <v>-8.8</v>
      </c>
      <c r="D38" s="4">
        <v>1.8</v>
      </c>
      <c r="E38" s="67">
        <v>2.2</v>
      </c>
      <c r="F38" s="4">
        <v>-0.9</v>
      </c>
      <c r="G38" s="8">
        <v>-6.9</v>
      </c>
      <c r="H38" s="4">
        <v>-1.7</v>
      </c>
      <c r="I38" s="4">
        <v>-7.2</v>
      </c>
      <c r="J38" s="30" t="s">
        <v>52</v>
      </c>
      <c r="K38" s="8">
        <v>0.4</v>
      </c>
      <c r="L38" s="4"/>
      <c r="M38" s="8">
        <v>2.8</v>
      </c>
      <c r="N38" s="4">
        <v>-6.2</v>
      </c>
      <c r="O38" s="8">
        <v>-2.9</v>
      </c>
      <c r="P38" s="58">
        <v>-5.3</v>
      </c>
      <c r="Q38" s="4"/>
    </row>
    <row r="39" spans="1:17" ht="21" customHeight="1">
      <c r="A39" s="12" t="s">
        <v>10</v>
      </c>
      <c r="B39" s="59">
        <v>-2.1</v>
      </c>
      <c r="C39" s="10">
        <v>6.3</v>
      </c>
      <c r="D39" s="10">
        <v>-3.4</v>
      </c>
      <c r="E39" s="10">
        <v>0.1</v>
      </c>
      <c r="F39" s="71">
        <v>-12.2</v>
      </c>
      <c r="G39" s="10">
        <v>-7.5</v>
      </c>
      <c r="H39" s="10">
        <v>-6.4</v>
      </c>
      <c r="I39" s="10">
        <v>-0.6</v>
      </c>
      <c r="J39" s="72" t="s">
        <v>52</v>
      </c>
      <c r="K39" s="10">
        <v>9.4</v>
      </c>
      <c r="L39" s="10" t="e">
        <f>(SUM(L11/L10)-1)*100</f>
        <v>#DIV/0!</v>
      </c>
      <c r="M39" s="10">
        <v>2.6</v>
      </c>
      <c r="N39" s="71">
        <v>0</v>
      </c>
      <c r="O39" s="10">
        <v>-9.2</v>
      </c>
      <c r="P39" s="60">
        <v>-2</v>
      </c>
      <c r="Q39" s="4"/>
    </row>
    <row r="40" spans="1:17" ht="21" customHeight="1">
      <c r="A40" s="12" t="s">
        <v>58</v>
      </c>
      <c r="B40" s="59">
        <v>0.3</v>
      </c>
      <c r="C40" s="10">
        <v>5</v>
      </c>
      <c r="D40" s="10">
        <v>-1.4</v>
      </c>
      <c r="E40" s="10">
        <v>-9.3</v>
      </c>
      <c r="F40" s="10">
        <v>10.9</v>
      </c>
      <c r="G40" s="10">
        <v>0.1</v>
      </c>
      <c r="H40" s="10">
        <v>-1.2</v>
      </c>
      <c r="I40" s="10">
        <v>5.5</v>
      </c>
      <c r="J40" s="72" t="s">
        <v>52</v>
      </c>
      <c r="K40" s="10">
        <v>1.8</v>
      </c>
      <c r="L40" s="10" t="e">
        <f>L12/L11*100-100</f>
        <v>#DIV/0!</v>
      </c>
      <c r="M40" s="10">
        <v>3.6</v>
      </c>
      <c r="N40" s="10">
        <v>1.2</v>
      </c>
      <c r="O40" s="10">
        <v>-2.5</v>
      </c>
      <c r="P40" s="60">
        <v>1.8</v>
      </c>
      <c r="Q40" s="4"/>
    </row>
    <row r="41" spans="1:17" ht="21" customHeight="1">
      <c r="A41" s="12" t="s">
        <v>61</v>
      </c>
      <c r="B41" s="61">
        <v>-0.3</v>
      </c>
      <c r="C41" s="24">
        <v>-6.2</v>
      </c>
      <c r="D41" s="24">
        <v>-0.8</v>
      </c>
      <c r="E41" s="24">
        <v>11.7</v>
      </c>
      <c r="F41" s="24">
        <v>15.6</v>
      </c>
      <c r="G41" s="24">
        <v>-11.8</v>
      </c>
      <c r="H41" s="24">
        <v>1.5</v>
      </c>
      <c r="I41" s="24">
        <v>16.4</v>
      </c>
      <c r="J41" s="36">
        <v>55.2</v>
      </c>
      <c r="K41" s="24">
        <v>-4.5</v>
      </c>
      <c r="L41" s="24"/>
      <c r="M41" s="24">
        <v>1</v>
      </c>
      <c r="N41" s="24">
        <v>0.9</v>
      </c>
      <c r="O41" s="24">
        <v>3</v>
      </c>
      <c r="P41" s="62">
        <v>2.2</v>
      </c>
      <c r="Q41" s="10"/>
    </row>
    <row r="42" spans="1:17" ht="21" customHeight="1">
      <c r="A42" s="38" t="s">
        <v>62</v>
      </c>
      <c r="B42" s="29">
        <v>-0.6</v>
      </c>
      <c r="C42" s="25">
        <v>-1.3</v>
      </c>
      <c r="D42" s="7">
        <v>-4.1</v>
      </c>
      <c r="E42" s="25">
        <v>13.4</v>
      </c>
      <c r="F42" s="7">
        <v>6.5</v>
      </c>
      <c r="G42" s="25">
        <v>-12</v>
      </c>
      <c r="H42" s="7">
        <v>-2.1</v>
      </c>
      <c r="I42" s="25">
        <v>23.1</v>
      </c>
      <c r="J42" s="25">
        <v>39.6</v>
      </c>
      <c r="K42" s="25">
        <v>-2.5</v>
      </c>
      <c r="L42" s="7"/>
      <c r="M42" s="25">
        <v>3.2</v>
      </c>
      <c r="N42" s="7">
        <v>0</v>
      </c>
      <c r="O42" s="25">
        <v>-0.7</v>
      </c>
      <c r="P42" s="70">
        <v>6.6</v>
      </c>
      <c r="Q42" s="19"/>
    </row>
    <row r="43" spans="1:17" ht="21" customHeight="1">
      <c r="A43" s="15">
        <v>2</v>
      </c>
      <c r="B43" s="6">
        <v>-0.8</v>
      </c>
      <c r="C43" s="8">
        <v>-2.7</v>
      </c>
      <c r="D43" s="4">
        <v>-4.6</v>
      </c>
      <c r="E43" s="8">
        <v>13.5</v>
      </c>
      <c r="F43" s="4">
        <v>24.2</v>
      </c>
      <c r="G43" s="8">
        <v>-13.8</v>
      </c>
      <c r="H43" s="4">
        <v>-1</v>
      </c>
      <c r="I43" s="8">
        <v>22.1</v>
      </c>
      <c r="J43" s="8">
        <v>25.2</v>
      </c>
      <c r="K43" s="8">
        <v>-2.7</v>
      </c>
      <c r="L43" s="4"/>
      <c r="M43" s="8">
        <v>1</v>
      </c>
      <c r="N43" s="4">
        <v>1</v>
      </c>
      <c r="O43" s="8">
        <v>-0.7</v>
      </c>
      <c r="P43" s="58">
        <v>7.5</v>
      </c>
      <c r="Q43" s="8"/>
    </row>
    <row r="44" spans="1:17" ht="21" customHeight="1">
      <c r="A44" s="15">
        <v>3</v>
      </c>
      <c r="B44" s="6">
        <v>-0.8</v>
      </c>
      <c r="C44" s="8">
        <v>-1.9</v>
      </c>
      <c r="D44" s="4">
        <v>-4.1</v>
      </c>
      <c r="E44" s="8">
        <v>12.2</v>
      </c>
      <c r="F44" s="4">
        <v>23.3</v>
      </c>
      <c r="G44" s="8">
        <v>-15.6</v>
      </c>
      <c r="H44" s="4">
        <v>-3.4</v>
      </c>
      <c r="I44" s="8">
        <v>17.7</v>
      </c>
      <c r="J44" s="8">
        <v>39.8</v>
      </c>
      <c r="K44" s="8">
        <v>3.5</v>
      </c>
      <c r="L44" s="4"/>
      <c r="M44" s="8">
        <v>5.9</v>
      </c>
      <c r="N44" s="4">
        <v>1.4</v>
      </c>
      <c r="O44" s="8">
        <v>2.8</v>
      </c>
      <c r="P44" s="58">
        <v>-0.4</v>
      </c>
      <c r="Q44" s="8"/>
    </row>
    <row r="45" spans="1:17" ht="21" customHeight="1">
      <c r="A45" s="15">
        <v>4</v>
      </c>
      <c r="B45" s="6">
        <v>-0.2</v>
      </c>
      <c r="C45" s="8">
        <v>0.5</v>
      </c>
      <c r="D45" s="4">
        <v>-3.5</v>
      </c>
      <c r="E45" s="8">
        <v>11.5</v>
      </c>
      <c r="F45" s="4">
        <v>24.6</v>
      </c>
      <c r="G45" s="8">
        <v>-10.5</v>
      </c>
      <c r="H45" s="4">
        <v>4.6</v>
      </c>
      <c r="I45" s="8">
        <v>13.5</v>
      </c>
      <c r="J45" s="8">
        <v>45.6</v>
      </c>
      <c r="K45" s="8">
        <v>1.9</v>
      </c>
      <c r="L45" s="4"/>
      <c r="M45" s="8">
        <v>-0.9</v>
      </c>
      <c r="N45" s="4">
        <v>1.7</v>
      </c>
      <c r="O45" s="8">
        <v>-7.5</v>
      </c>
      <c r="P45" s="58">
        <v>2</v>
      </c>
      <c r="Q45" s="8"/>
    </row>
    <row r="46" spans="1:17" ht="21" customHeight="1">
      <c r="A46" s="15">
        <v>5</v>
      </c>
      <c r="B46" s="6">
        <v>-1.3</v>
      </c>
      <c r="C46" s="8">
        <v>-0.6</v>
      </c>
      <c r="D46" s="4">
        <v>-2.8</v>
      </c>
      <c r="E46" s="8">
        <v>10</v>
      </c>
      <c r="F46" s="4">
        <v>21.1</v>
      </c>
      <c r="G46" s="8">
        <v>-15.4</v>
      </c>
      <c r="H46" s="4">
        <v>1.8</v>
      </c>
      <c r="I46" s="8">
        <v>15.6</v>
      </c>
      <c r="J46" s="30" t="s">
        <v>52</v>
      </c>
      <c r="K46" s="8">
        <v>-1.6</v>
      </c>
      <c r="L46" s="4"/>
      <c r="M46" s="8">
        <v>-3.2</v>
      </c>
      <c r="N46" s="4">
        <v>1.1</v>
      </c>
      <c r="O46" s="8">
        <v>-8.2</v>
      </c>
      <c r="P46" s="58">
        <v>5.2</v>
      </c>
      <c r="Q46" s="8"/>
    </row>
    <row r="47" spans="1:17" ht="21" customHeight="1">
      <c r="A47" s="15">
        <v>6</v>
      </c>
      <c r="B47" s="6">
        <v>-0.7</v>
      </c>
      <c r="C47" s="8">
        <v>-5.9</v>
      </c>
      <c r="D47" s="4">
        <v>-1.3</v>
      </c>
      <c r="E47" s="8">
        <v>12.8</v>
      </c>
      <c r="F47" s="4">
        <v>14</v>
      </c>
      <c r="G47" s="8">
        <v>-17</v>
      </c>
      <c r="H47" s="4">
        <v>3.7</v>
      </c>
      <c r="I47" s="8">
        <v>12.8</v>
      </c>
      <c r="J47" s="30" t="s">
        <v>52</v>
      </c>
      <c r="K47" s="8">
        <v>-2.2</v>
      </c>
      <c r="L47" s="4"/>
      <c r="M47" s="8">
        <v>0.5</v>
      </c>
      <c r="N47" s="4">
        <v>0.6</v>
      </c>
      <c r="O47" s="8">
        <v>0.9</v>
      </c>
      <c r="P47" s="58">
        <v>3.9</v>
      </c>
      <c r="Q47" s="8"/>
    </row>
    <row r="48" spans="1:17" ht="21" customHeight="1">
      <c r="A48" s="16">
        <v>7</v>
      </c>
      <c r="B48" s="6">
        <v>-0.8</v>
      </c>
      <c r="C48" s="4">
        <v>-12.5</v>
      </c>
      <c r="D48" s="4">
        <v>0.8</v>
      </c>
      <c r="E48" s="4">
        <v>11.5</v>
      </c>
      <c r="F48" s="4">
        <v>30.8</v>
      </c>
      <c r="G48" s="4">
        <v>-10.9</v>
      </c>
      <c r="H48" s="4">
        <v>0.9</v>
      </c>
      <c r="I48" s="4">
        <v>17</v>
      </c>
      <c r="J48" s="30" t="s">
        <v>52</v>
      </c>
      <c r="K48" s="4">
        <v>-9.5</v>
      </c>
      <c r="L48" s="4"/>
      <c r="M48" s="4">
        <v>2</v>
      </c>
      <c r="N48" s="4">
        <v>0.5</v>
      </c>
      <c r="O48" s="4">
        <v>6.6</v>
      </c>
      <c r="P48" s="63">
        <v>1.4</v>
      </c>
      <c r="Q48" s="8"/>
    </row>
    <row r="49" spans="1:17" ht="21" customHeight="1">
      <c r="A49" s="15">
        <v>8</v>
      </c>
      <c r="B49" s="6">
        <v>0.7</v>
      </c>
      <c r="C49" s="8">
        <v>-2.2</v>
      </c>
      <c r="D49" s="4">
        <v>1.1</v>
      </c>
      <c r="E49" s="8">
        <v>8.6</v>
      </c>
      <c r="F49" s="4">
        <v>9.6</v>
      </c>
      <c r="G49" s="8">
        <v>-10.7</v>
      </c>
      <c r="H49" s="4">
        <v>3.7</v>
      </c>
      <c r="I49" s="8">
        <v>17.7</v>
      </c>
      <c r="J49" s="8">
        <v>70.3</v>
      </c>
      <c r="K49" s="8">
        <v>-10.3</v>
      </c>
      <c r="L49" s="4"/>
      <c r="M49" s="8">
        <v>1.3</v>
      </c>
      <c r="N49" s="4">
        <v>2.3</v>
      </c>
      <c r="O49" s="8">
        <v>7.4</v>
      </c>
      <c r="P49" s="58">
        <v>0.8</v>
      </c>
      <c r="Q49" s="4"/>
    </row>
    <row r="50" spans="1:17" ht="21" customHeight="1">
      <c r="A50" s="15">
        <v>9</v>
      </c>
      <c r="B50" s="6">
        <v>-0.2</v>
      </c>
      <c r="C50" s="8">
        <v>-7.7</v>
      </c>
      <c r="D50" s="4">
        <v>3</v>
      </c>
      <c r="E50" s="8">
        <v>8.7</v>
      </c>
      <c r="F50" s="4">
        <v>11.7</v>
      </c>
      <c r="G50" s="4">
        <v>-11</v>
      </c>
      <c r="H50" s="4">
        <v>-0.8</v>
      </c>
      <c r="I50" s="8">
        <v>15.5</v>
      </c>
      <c r="J50" s="8">
        <v>122.7</v>
      </c>
      <c r="K50" s="8">
        <v>-7.3</v>
      </c>
      <c r="L50" s="4"/>
      <c r="M50" s="8">
        <v>-0.9</v>
      </c>
      <c r="N50" s="4">
        <v>0.6</v>
      </c>
      <c r="O50" s="4">
        <v>14.5</v>
      </c>
      <c r="P50" s="63">
        <v>1.9</v>
      </c>
      <c r="Q50" s="8"/>
    </row>
    <row r="51" spans="1:17" ht="21" customHeight="1">
      <c r="A51" s="15">
        <v>10</v>
      </c>
      <c r="B51" s="6">
        <v>0.1</v>
      </c>
      <c r="C51" s="8">
        <v>-13.6</v>
      </c>
      <c r="D51" s="4">
        <v>-0.2</v>
      </c>
      <c r="E51" s="8">
        <v>12.2</v>
      </c>
      <c r="F51" s="4">
        <v>10</v>
      </c>
      <c r="G51" s="8">
        <v>-9.8</v>
      </c>
      <c r="H51" s="4">
        <v>5.2</v>
      </c>
      <c r="I51" s="8">
        <v>14.3</v>
      </c>
      <c r="J51" s="8">
        <v>54.4</v>
      </c>
      <c r="K51" s="8">
        <v>-3.6</v>
      </c>
      <c r="L51" s="4"/>
      <c r="M51" s="8">
        <v>0.9</v>
      </c>
      <c r="N51" s="4">
        <v>2.4</v>
      </c>
      <c r="O51" s="8">
        <v>12</v>
      </c>
      <c r="P51" s="58">
        <v>0.2</v>
      </c>
      <c r="Q51" s="8"/>
    </row>
    <row r="52" spans="1:17" ht="21" customHeight="1">
      <c r="A52" s="15">
        <v>11</v>
      </c>
      <c r="B52" s="6">
        <v>0.2</v>
      </c>
      <c r="C52" s="8">
        <v>-12.3</v>
      </c>
      <c r="D52" s="4">
        <v>1.8</v>
      </c>
      <c r="E52" s="8">
        <v>15.1</v>
      </c>
      <c r="F52" s="4">
        <v>-1.5</v>
      </c>
      <c r="G52" s="8">
        <v>-8.1</v>
      </c>
      <c r="H52" s="4">
        <v>4</v>
      </c>
      <c r="I52" s="8">
        <v>13</v>
      </c>
      <c r="J52" s="30" t="s">
        <v>52</v>
      </c>
      <c r="K52" s="8">
        <v>-9.6</v>
      </c>
      <c r="L52" s="4"/>
      <c r="M52" s="8">
        <v>0.5</v>
      </c>
      <c r="N52" s="4">
        <v>0.3</v>
      </c>
      <c r="O52" s="8">
        <v>11.2</v>
      </c>
      <c r="P52" s="58">
        <v>-2.7</v>
      </c>
      <c r="Q52" s="8"/>
    </row>
    <row r="53" spans="1:17" ht="21" customHeight="1">
      <c r="A53" s="39">
        <v>12</v>
      </c>
      <c r="B53" s="73">
        <v>0.2</v>
      </c>
      <c r="C53" s="74">
        <v>-12.3</v>
      </c>
      <c r="D53" s="36">
        <v>3.4</v>
      </c>
      <c r="E53" s="74">
        <v>12</v>
      </c>
      <c r="F53" s="36">
        <v>19.6</v>
      </c>
      <c r="G53" s="74">
        <v>-6.5</v>
      </c>
      <c r="H53" s="36">
        <v>2.8</v>
      </c>
      <c r="I53" s="74">
        <v>14.8</v>
      </c>
      <c r="J53" s="74">
        <v>137.7</v>
      </c>
      <c r="K53" s="74">
        <v>-8.3</v>
      </c>
      <c r="L53" s="36"/>
      <c r="M53" s="74">
        <v>1.3</v>
      </c>
      <c r="N53" s="36">
        <v>-0.7</v>
      </c>
      <c r="O53" s="74">
        <v>0.9</v>
      </c>
      <c r="P53" s="75">
        <v>0.3</v>
      </c>
      <c r="Q53" s="8"/>
    </row>
    <row r="54" spans="1:17" ht="21" customHeight="1">
      <c r="A54" s="40" t="s">
        <v>64</v>
      </c>
      <c r="B54" s="29">
        <v>-0.7</v>
      </c>
      <c r="C54" s="7">
        <v>-2</v>
      </c>
      <c r="D54" s="7">
        <v>-4.2</v>
      </c>
      <c r="E54" s="7">
        <v>13</v>
      </c>
      <c r="F54" s="7">
        <v>17.9</v>
      </c>
      <c r="G54" s="7">
        <v>-13.8</v>
      </c>
      <c r="H54" s="7">
        <v>-2.2</v>
      </c>
      <c r="I54" s="7">
        <v>21</v>
      </c>
      <c r="J54" s="25">
        <v>35</v>
      </c>
      <c r="K54" s="7">
        <v>-0.6</v>
      </c>
      <c r="L54" s="7">
        <f>+SUM(L42:L44)/3</f>
        <v>0</v>
      </c>
      <c r="M54" s="7">
        <v>3.4</v>
      </c>
      <c r="N54" s="7">
        <v>0.8</v>
      </c>
      <c r="O54" s="7">
        <v>0.5</v>
      </c>
      <c r="P54" s="57">
        <v>4.5</v>
      </c>
      <c r="Q54" s="8"/>
    </row>
    <row r="55" spans="1:17" ht="21" customHeight="1">
      <c r="A55" s="32" t="s">
        <v>34</v>
      </c>
      <c r="B55" s="4">
        <v>-0.8</v>
      </c>
      <c r="C55" s="4">
        <v>-2</v>
      </c>
      <c r="D55" s="4">
        <v>-2.5</v>
      </c>
      <c r="E55" s="4">
        <v>11.4</v>
      </c>
      <c r="F55" s="4">
        <v>19.8</v>
      </c>
      <c r="G55" s="4">
        <v>-14.3</v>
      </c>
      <c r="H55" s="4">
        <v>3.4</v>
      </c>
      <c r="I55" s="4">
        <v>13.9</v>
      </c>
      <c r="J55" s="30" t="s">
        <v>52</v>
      </c>
      <c r="K55" s="4">
        <v>-0.6</v>
      </c>
      <c r="L55" s="4">
        <f>SUM(L45:L47)/3</f>
        <v>0</v>
      </c>
      <c r="M55" s="4">
        <v>-1.3</v>
      </c>
      <c r="N55" s="4">
        <v>1.2</v>
      </c>
      <c r="O55" s="4">
        <v>-5.1</v>
      </c>
      <c r="P55" s="63">
        <v>3.6</v>
      </c>
      <c r="Q55" s="8"/>
    </row>
    <row r="56" spans="1:18" ht="21" customHeight="1">
      <c r="A56" s="32" t="s">
        <v>35</v>
      </c>
      <c r="B56" s="4">
        <v>-0.1</v>
      </c>
      <c r="C56" s="4">
        <v>-7.6</v>
      </c>
      <c r="D56" s="4">
        <v>1.7</v>
      </c>
      <c r="E56" s="4">
        <v>9.6</v>
      </c>
      <c r="F56" s="4">
        <v>16.9</v>
      </c>
      <c r="G56" s="4">
        <v>-10.9</v>
      </c>
      <c r="H56" s="4">
        <v>1.2</v>
      </c>
      <c r="I56" s="4">
        <v>16.7</v>
      </c>
      <c r="J56" s="30" t="s">
        <v>52</v>
      </c>
      <c r="K56" s="4">
        <v>-9.1</v>
      </c>
      <c r="L56" s="4">
        <f>SUM(L48:L50)/3</f>
        <v>0</v>
      </c>
      <c r="M56" s="4">
        <v>0.8</v>
      </c>
      <c r="N56" s="4">
        <v>1.2</v>
      </c>
      <c r="O56" s="4">
        <v>9.6</v>
      </c>
      <c r="P56" s="63">
        <v>1.3</v>
      </c>
      <c r="Q56" s="4"/>
      <c r="R56" s="4"/>
    </row>
    <row r="57" spans="1:16" ht="21" customHeight="1" thickBot="1">
      <c r="A57" s="34" t="s">
        <v>36</v>
      </c>
      <c r="B57" s="9">
        <v>0.1</v>
      </c>
      <c r="C57" s="9">
        <v>-12.8</v>
      </c>
      <c r="D57" s="9">
        <v>1.7</v>
      </c>
      <c r="E57" s="9">
        <v>13.1</v>
      </c>
      <c r="F57" s="9">
        <v>8.6</v>
      </c>
      <c r="G57" s="9">
        <v>-8.2</v>
      </c>
      <c r="H57" s="9">
        <v>4</v>
      </c>
      <c r="I57" s="9">
        <v>14.1</v>
      </c>
      <c r="J57" s="65" t="s">
        <v>52</v>
      </c>
      <c r="K57" s="9">
        <v>-7.2</v>
      </c>
      <c r="L57" s="9">
        <f>SUM(L51:L53)/3</f>
        <v>0</v>
      </c>
      <c r="M57" s="9">
        <v>0.9</v>
      </c>
      <c r="N57" s="9">
        <v>0.6</v>
      </c>
      <c r="O57" s="9">
        <v>7.7</v>
      </c>
      <c r="P57" s="66">
        <v>-0.7</v>
      </c>
    </row>
    <row r="61" ht="21" customHeight="1">
      <c r="A61" s="17"/>
    </row>
    <row r="62" ht="21" customHeight="1">
      <c r="A62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B33:P33"/>
    <mergeCell ref="B34:B36"/>
    <mergeCell ref="F34:F36"/>
    <mergeCell ref="H34:H36"/>
    <mergeCell ref="I34:I36"/>
    <mergeCell ref="J34:J36"/>
    <mergeCell ref="N34:N36"/>
    <mergeCell ref="B4:P4"/>
    <mergeCell ref="B8:P8"/>
    <mergeCell ref="B14:P14"/>
    <mergeCell ref="J5:J7"/>
    <mergeCell ref="N5:N7"/>
    <mergeCell ref="O5:O7"/>
    <mergeCell ref="H5:H7"/>
    <mergeCell ref="I5:I7"/>
    <mergeCell ref="K5:K7"/>
    <mergeCell ref="P5:P7"/>
    <mergeCell ref="A33:A36"/>
    <mergeCell ref="O34:O36"/>
    <mergeCell ref="P34:P36"/>
    <mergeCell ref="A4:A7"/>
    <mergeCell ref="B5:B7"/>
    <mergeCell ref="F5:F7"/>
    <mergeCell ref="B27:P27"/>
    <mergeCell ref="M5:M7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="65" zoomScaleNormal="65" zoomScaleSheetLayoutView="65" workbookViewId="0" topLeftCell="A33">
      <selection activeCell="K55" sqref="K5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25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97.6</v>
      </c>
      <c r="C10" s="8">
        <v>91.6</v>
      </c>
      <c r="D10" s="4">
        <v>101.8</v>
      </c>
      <c r="E10" s="8">
        <v>99.9</v>
      </c>
      <c r="F10" s="4">
        <v>99.4</v>
      </c>
      <c r="G10" s="8">
        <v>91.6</v>
      </c>
      <c r="H10" s="4">
        <v>97.9</v>
      </c>
      <c r="I10" s="4">
        <v>93</v>
      </c>
      <c r="J10" s="30" t="s">
        <v>52</v>
      </c>
      <c r="K10" s="8">
        <v>99.5</v>
      </c>
      <c r="L10" s="4"/>
      <c r="M10" s="8">
        <v>103.6</v>
      </c>
      <c r="N10" s="4">
        <v>93.9</v>
      </c>
      <c r="O10" s="8">
        <v>96.9</v>
      </c>
      <c r="P10" s="58">
        <v>95.2</v>
      </c>
      <c r="Q10" s="4"/>
    </row>
    <row r="11" spans="1:17" ht="21" customHeight="1">
      <c r="A11" s="12" t="s">
        <v>10</v>
      </c>
      <c r="B11" s="59">
        <v>94.7</v>
      </c>
      <c r="C11" s="10">
        <v>95.4</v>
      </c>
      <c r="D11" s="10">
        <v>96.5</v>
      </c>
      <c r="E11" s="10">
        <v>92.9</v>
      </c>
      <c r="F11" s="71">
        <v>87.1</v>
      </c>
      <c r="G11" s="10">
        <v>84.4</v>
      </c>
      <c r="H11" s="10">
        <v>92.3</v>
      </c>
      <c r="I11" s="10">
        <v>91.7</v>
      </c>
      <c r="J11" s="30" t="s">
        <v>52</v>
      </c>
      <c r="K11" s="10">
        <v>109.7</v>
      </c>
      <c r="L11" s="10" t="e">
        <v>#DIV/0!</v>
      </c>
      <c r="M11" s="10">
        <v>106.4</v>
      </c>
      <c r="N11" s="71">
        <v>93.9</v>
      </c>
      <c r="O11" s="10">
        <v>86</v>
      </c>
      <c r="P11" s="60">
        <v>91.2</v>
      </c>
      <c r="Q11" s="10"/>
    </row>
    <row r="12" spans="1:17" ht="21" customHeight="1">
      <c r="A12" s="12" t="s">
        <v>58</v>
      </c>
      <c r="B12" s="59">
        <v>94.9</v>
      </c>
      <c r="C12" s="10">
        <v>99.5</v>
      </c>
      <c r="D12" s="10">
        <v>94.6</v>
      </c>
      <c r="E12" s="10">
        <v>87.9</v>
      </c>
      <c r="F12" s="10">
        <v>94.4</v>
      </c>
      <c r="G12" s="10">
        <v>83.6</v>
      </c>
      <c r="H12" s="10">
        <v>90.9</v>
      </c>
      <c r="I12" s="10">
        <v>96.3</v>
      </c>
      <c r="J12" s="10">
        <v>76</v>
      </c>
      <c r="K12" s="10">
        <v>113.4</v>
      </c>
      <c r="L12" s="10">
        <f>SUM(L15:L26)/12</f>
        <v>0</v>
      </c>
      <c r="M12" s="10">
        <v>109.7</v>
      </c>
      <c r="N12" s="10">
        <v>95.4</v>
      </c>
      <c r="O12" s="10">
        <v>84.9</v>
      </c>
      <c r="P12" s="60">
        <v>93.3</v>
      </c>
      <c r="Q12" s="10"/>
    </row>
    <row r="13" spans="1:17" ht="21" customHeight="1">
      <c r="A13" s="12" t="s">
        <v>61</v>
      </c>
      <c r="B13" s="61">
        <v>96</v>
      </c>
      <c r="C13" s="24">
        <v>95.9</v>
      </c>
      <c r="D13" s="24">
        <v>96.7</v>
      </c>
      <c r="E13" s="24">
        <v>102.3</v>
      </c>
      <c r="F13" s="24">
        <v>114.2</v>
      </c>
      <c r="G13" s="24">
        <v>77.6</v>
      </c>
      <c r="H13" s="24">
        <v>92.3</v>
      </c>
      <c r="I13" s="24">
        <v>110.2</v>
      </c>
      <c r="J13" s="36">
        <v>114.8</v>
      </c>
      <c r="K13" s="24">
        <v>107.4</v>
      </c>
      <c r="L13" s="24"/>
      <c r="M13" s="24">
        <v>111.3</v>
      </c>
      <c r="N13" s="24">
        <v>95.3</v>
      </c>
      <c r="O13" s="24">
        <v>89.7</v>
      </c>
      <c r="P13" s="62">
        <v>94.8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29">
        <v>95.3</v>
      </c>
      <c r="C15" s="8">
        <v>96.4</v>
      </c>
      <c r="D15" s="4">
        <v>91.9</v>
      </c>
      <c r="E15" s="8">
        <v>101.8</v>
      </c>
      <c r="F15" s="7">
        <v>101.4</v>
      </c>
      <c r="G15" s="25">
        <v>77.4</v>
      </c>
      <c r="H15" s="7">
        <v>91.3</v>
      </c>
      <c r="I15" s="25">
        <v>111.8</v>
      </c>
      <c r="J15" s="4">
        <v>122.3</v>
      </c>
      <c r="K15" s="25">
        <v>114.2</v>
      </c>
      <c r="L15" s="7"/>
      <c r="M15" s="25">
        <v>110.8</v>
      </c>
      <c r="N15" s="4">
        <v>95.8</v>
      </c>
      <c r="O15" s="8">
        <v>88.7</v>
      </c>
      <c r="P15" s="58">
        <v>96</v>
      </c>
      <c r="Q15" s="8"/>
    </row>
    <row r="16" spans="1:17" ht="21" customHeight="1">
      <c r="A16" s="15">
        <v>2</v>
      </c>
      <c r="B16" s="6">
        <v>96.6</v>
      </c>
      <c r="C16" s="8">
        <v>102</v>
      </c>
      <c r="D16" s="4">
        <v>95.4</v>
      </c>
      <c r="E16" s="8">
        <v>101.5</v>
      </c>
      <c r="F16" s="4">
        <v>116.2</v>
      </c>
      <c r="G16" s="8">
        <v>77.3</v>
      </c>
      <c r="H16" s="4">
        <v>90.8</v>
      </c>
      <c r="I16" s="8">
        <v>111.3</v>
      </c>
      <c r="J16" s="4">
        <v>105</v>
      </c>
      <c r="K16" s="8">
        <v>106.3</v>
      </c>
      <c r="L16" s="4"/>
      <c r="M16" s="8">
        <v>112.7</v>
      </c>
      <c r="N16" s="4">
        <v>96.1</v>
      </c>
      <c r="O16" s="8">
        <v>88.7</v>
      </c>
      <c r="P16" s="58">
        <v>97.6</v>
      </c>
      <c r="Q16" s="8"/>
    </row>
    <row r="17" spans="1:17" ht="21" customHeight="1">
      <c r="A17" s="15">
        <v>3</v>
      </c>
      <c r="B17" s="6">
        <v>96.3</v>
      </c>
      <c r="C17" s="8">
        <v>99.8</v>
      </c>
      <c r="D17" s="4">
        <v>95</v>
      </c>
      <c r="E17" s="8">
        <v>102.7</v>
      </c>
      <c r="F17" s="4">
        <v>114.4</v>
      </c>
      <c r="G17" s="8">
        <v>76</v>
      </c>
      <c r="H17" s="4">
        <v>89.2</v>
      </c>
      <c r="I17" s="8">
        <v>111.2</v>
      </c>
      <c r="J17" s="4">
        <v>117.4</v>
      </c>
      <c r="K17" s="8">
        <v>110.8</v>
      </c>
      <c r="L17" s="4"/>
      <c r="M17" s="8">
        <v>113</v>
      </c>
      <c r="N17" s="4">
        <v>97.3</v>
      </c>
      <c r="O17" s="8">
        <v>89.1</v>
      </c>
      <c r="P17" s="58">
        <v>96.6</v>
      </c>
      <c r="Q17" s="8"/>
    </row>
    <row r="18" spans="1:17" ht="21" customHeight="1">
      <c r="A18" s="15">
        <v>4</v>
      </c>
      <c r="B18" s="6">
        <v>97.9</v>
      </c>
      <c r="C18" s="8">
        <v>100</v>
      </c>
      <c r="D18" s="4">
        <v>97.8</v>
      </c>
      <c r="E18" s="8">
        <v>101.9</v>
      </c>
      <c r="F18" s="4">
        <v>120.3</v>
      </c>
      <c r="G18" s="8">
        <v>79</v>
      </c>
      <c r="H18" s="4">
        <v>97.6</v>
      </c>
      <c r="I18" s="8">
        <v>110.8</v>
      </c>
      <c r="J18" s="4">
        <v>122.7</v>
      </c>
      <c r="K18" s="8">
        <v>113.7</v>
      </c>
      <c r="L18" s="4"/>
      <c r="M18" s="8">
        <v>111.9</v>
      </c>
      <c r="N18" s="4">
        <v>93.7</v>
      </c>
      <c r="O18" s="8">
        <v>84.6</v>
      </c>
      <c r="P18" s="58">
        <v>97.7</v>
      </c>
      <c r="Q18" s="8"/>
    </row>
    <row r="19" spans="1:17" ht="21" customHeight="1">
      <c r="A19" s="15">
        <v>5</v>
      </c>
      <c r="B19" s="6">
        <v>95.9</v>
      </c>
      <c r="C19" s="8">
        <v>98.5</v>
      </c>
      <c r="D19" s="4">
        <v>94.6</v>
      </c>
      <c r="E19" s="8">
        <v>101.4</v>
      </c>
      <c r="F19" s="4">
        <v>114.1</v>
      </c>
      <c r="G19" s="8">
        <v>76.8</v>
      </c>
      <c r="H19" s="4">
        <v>94.4</v>
      </c>
      <c r="I19" s="8">
        <v>111.1</v>
      </c>
      <c r="J19" s="30" t="s">
        <v>52</v>
      </c>
      <c r="K19" s="8">
        <v>111.4</v>
      </c>
      <c r="L19" s="4"/>
      <c r="M19" s="8">
        <v>110.4</v>
      </c>
      <c r="N19" s="4">
        <v>94.1</v>
      </c>
      <c r="O19" s="8">
        <v>84.9</v>
      </c>
      <c r="P19" s="58">
        <v>95.8</v>
      </c>
      <c r="Q19" s="8"/>
    </row>
    <row r="20" spans="1:17" ht="21" customHeight="1">
      <c r="A20" s="15">
        <v>6</v>
      </c>
      <c r="B20" s="6">
        <v>96.7</v>
      </c>
      <c r="C20" s="8">
        <v>94.3</v>
      </c>
      <c r="D20" s="4">
        <v>97.1</v>
      </c>
      <c r="E20" s="8">
        <v>104.2</v>
      </c>
      <c r="F20" s="4">
        <v>112.8</v>
      </c>
      <c r="G20" s="8">
        <v>74.6</v>
      </c>
      <c r="H20" s="4">
        <v>96.4</v>
      </c>
      <c r="I20" s="8">
        <v>111.1</v>
      </c>
      <c r="J20" s="30" t="s">
        <v>52</v>
      </c>
      <c r="K20" s="8">
        <v>107.6</v>
      </c>
      <c r="L20" s="4"/>
      <c r="M20" s="8">
        <v>112.2</v>
      </c>
      <c r="N20" s="4">
        <v>93.9</v>
      </c>
      <c r="O20" s="8">
        <v>87.5</v>
      </c>
      <c r="P20" s="58">
        <v>98</v>
      </c>
      <c r="Q20" s="8"/>
    </row>
    <row r="21" spans="1:17" ht="21" customHeight="1">
      <c r="A21" s="16">
        <v>7</v>
      </c>
      <c r="B21" s="6">
        <v>95.6</v>
      </c>
      <c r="C21" s="4">
        <v>91.1</v>
      </c>
      <c r="D21" s="4">
        <v>98.8</v>
      </c>
      <c r="E21" s="4">
        <v>102.7</v>
      </c>
      <c r="F21" s="4">
        <v>122.7</v>
      </c>
      <c r="G21" s="4">
        <v>77.8</v>
      </c>
      <c r="H21" s="4">
        <v>92.3</v>
      </c>
      <c r="I21" s="4">
        <v>111.1</v>
      </c>
      <c r="J21" s="30" t="s">
        <v>52</v>
      </c>
      <c r="K21" s="4">
        <v>100.9</v>
      </c>
      <c r="L21" s="4"/>
      <c r="M21" s="8">
        <v>112</v>
      </c>
      <c r="N21" s="4">
        <v>96</v>
      </c>
      <c r="O21" s="4">
        <v>90.1</v>
      </c>
      <c r="P21" s="63">
        <v>92.9</v>
      </c>
      <c r="Q21" s="4"/>
    </row>
    <row r="22" spans="1:17" ht="21" customHeight="1">
      <c r="A22" s="15">
        <v>8</v>
      </c>
      <c r="B22" s="6">
        <v>95.8</v>
      </c>
      <c r="C22" s="8">
        <v>97.4</v>
      </c>
      <c r="D22" s="4">
        <v>97.5</v>
      </c>
      <c r="E22" s="8">
        <v>102.2</v>
      </c>
      <c r="F22" s="4">
        <v>113.7</v>
      </c>
      <c r="G22" s="8">
        <v>78.1</v>
      </c>
      <c r="H22" s="4">
        <v>92.3</v>
      </c>
      <c r="I22" s="8">
        <v>110</v>
      </c>
      <c r="J22" s="4">
        <v>100.7</v>
      </c>
      <c r="K22" s="8">
        <v>107</v>
      </c>
      <c r="L22" s="4"/>
      <c r="M22" s="4">
        <v>111.4</v>
      </c>
      <c r="N22" s="4">
        <v>96.3</v>
      </c>
      <c r="O22" s="8">
        <v>89.3</v>
      </c>
      <c r="P22" s="58">
        <v>92.1</v>
      </c>
      <c r="Q22" s="8"/>
    </row>
    <row r="23" spans="1:17" ht="21" customHeight="1">
      <c r="A23" s="15">
        <v>9</v>
      </c>
      <c r="B23" s="6">
        <v>95.2</v>
      </c>
      <c r="C23" s="8">
        <v>94.1</v>
      </c>
      <c r="D23" s="4">
        <v>97.4</v>
      </c>
      <c r="E23" s="8">
        <v>102.1</v>
      </c>
      <c r="F23" s="4">
        <v>114</v>
      </c>
      <c r="G23" s="4">
        <v>78.3</v>
      </c>
      <c r="H23" s="4">
        <v>90.6</v>
      </c>
      <c r="I23" s="8">
        <v>109</v>
      </c>
      <c r="J23" s="4">
        <v>121.5</v>
      </c>
      <c r="K23" s="8">
        <v>106.3</v>
      </c>
      <c r="L23" s="4"/>
      <c r="M23" s="8">
        <v>109.8</v>
      </c>
      <c r="N23" s="4">
        <v>95.9</v>
      </c>
      <c r="O23" s="4">
        <v>94.5</v>
      </c>
      <c r="P23" s="63">
        <v>92.7</v>
      </c>
      <c r="Q23" s="8"/>
    </row>
    <row r="24" spans="1:17" ht="21" customHeight="1">
      <c r="A24" s="15">
        <v>10</v>
      </c>
      <c r="B24" s="6">
        <v>95.2</v>
      </c>
      <c r="C24" s="8">
        <v>91.6</v>
      </c>
      <c r="D24" s="4">
        <v>97.1</v>
      </c>
      <c r="E24" s="8">
        <v>102.3</v>
      </c>
      <c r="F24" s="4">
        <v>113.1</v>
      </c>
      <c r="G24" s="8">
        <v>77.5</v>
      </c>
      <c r="H24" s="4">
        <v>92</v>
      </c>
      <c r="I24" s="8">
        <v>109.6</v>
      </c>
      <c r="J24" s="4">
        <v>125.6</v>
      </c>
      <c r="K24" s="8">
        <v>103.6</v>
      </c>
      <c r="L24" s="4"/>
      <c r="M24" s="8">
        <v>109.2</v>
      </c>
      <c r="N24" s="4">
        <v>96.3</v>
      </c>
      <c r="O24" s="8">
        <v>91.3</v>
      </c>
      <c r="P24" s="58">
        <v>93.6</v>
      </c>
      <c r="Q24" s="8"/>
    </row>
    <row r="25" spans="1:17" ht="21" customHeight="1">
      <c r="A25" s="15">
        <v>11</v>
      </c>
      <c r="B25" s="6">
        <v>95.6</v>
      </c>
      <c r="C25" s="8">
        <v>93.4</v>
      </c>
      <c r="D25" s="4">
        <v>99.3</v>
      </c>
      <c r="E25" s="8">
        <v>102.3</v>
      </c>
      <c r="F25" s="4">
        <v>116.8</v>
      </c>
      <c r="G25" s="8">
        <v>78.1</v>
      </c>
      <c r="H25" s="4">
        <v>90.9</v>
      </c>
      <c r="I25" s="8">
        <v>106</v>
      </c>
      <c r="J25" s="30" t="s">
        <v>52</v>
      </c>
      <c r="K25" s="8">
        <v>103.3</v>
      </c>
      <c r="L25" s="4"/>
      <c r="M25" s="8">
        <v>110.5</v>
      </c>
      <c r="N25" s="4">
        <v>94.3</v>
      </c>
      <c r="O25" s="67">
        <v>94.5</v>
      </c>
      <c r="P25" s="58">
        <v>92.6</v>
      </c>
      <c r="Q25" s="8"/>
    </row>
    <row r="26" spans="1:17" ht="21" customHeight="1">
      <c r="A26" s="15">
        <v>12</v>
      </c>
      <c r="B26" s="6">
        <v>95.3</v>
      </c>
      <c r="C26" s="8">
        <v>92.7</v>
      </c>
      <c r="D26" s="4">
        <v>98.7</v>
      </c>
      <c r="E26" s="8">
        <v>102.1</v>
      </c>
      <c r="F26" s="4">
        <v>110.8</v>
      </c>
      <c r="G26" s="8">
        <v>80.1</v>
      </c>
      <c r="H26" s="4">
        <v>89.6</v>
      </c>
      <c r="I26" s="8">
        <v>109.7</v>
      </c>
      <c r="J26" s="4">
        <v>125.4</v>
      </c>
      <c r="K26" s="8">
        <v>103.8</v>
      </c>
      <c r="L26" s="4"/>
      <c r="M26" s="8">
        <v>112.1</v>
      </c>
      <c r="N26" s="4">
        <v>93.6</v>
      </c>
      <c r="O26" s="8">
        <v>93.6</v>
      </c>
      <c r="P26" s="58">
        <v>91.9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4">
        <v>96.1</v>
      </c>
      <c r="C28" s="4">
        <v>99.4</v>
      </c>
      <c r="D28" s="4">
        <v>94.1</v>
      </c>
      <c r="E28" s="4">
        <v>102</v>
      </c>
      <c r="F28" s="4">
        <v>110.7</v>
      </c>
      <c r="G28" s="4">
        <v>76.9</v>
      </c>
      <c r="H28" s="4">
        <v>90.4</v>
      </c>
      <c r="I28" s="4">
        <v>111.4</v>
      </c>
      <c r="J28" s="7">
        <v>114.9</v>
      </c>
      <c r="K28" s="4">
        <v>110.4</v>
      </c>
      <c r="L28" s="4">
        <f>SUM(L15:L17)/3</f>
        <v>0</v>
      </c>
      <c r="M28" s="4">
        <v>112.2</v>
      </c>
      <c r="N28" s="4">
        <v>96.4</v>
      </c>
      <c r="O28" s="4">
        <v>88.8</v>
      </c>
      <c r="P28" s="63">
        <v>96.7</v>
      </c>
      <c r="Q28" s="4"/>
    </row>
    <row r="29" spans="1:19" ht="21" customHeight="1">
      <c r="A29" s="32" t="s">
        <v>34</v>
      </c>
      <c r="B29" s="4">
        <v>96.8</v>
      </c>
      <c r="C29" s="4">
        <v>97.6</v>
      </c>
      <c r="D29" s="4">
        <v>96.5</v>
      </c>
      <c r="E29" s="4">
        <v>102.5</v>
      </c>
      <c r="F29" s="4">
        <v>115.7</v>
      </c>
      <c r="G29" s="4">
        <v>76.8</v>
      </c>
      <c r="H29" s="4">
        <v>96.1</v>
      </c>
      <c r="I29" s="4">
        <v>111</v>
      </c>
      <c r="J29" s="30" t="s">
        <v>52</v>
      </c>
      <c r="K29" s="4">
        <v>110.9</v>
      </c>
      <c r="L29" s="4">
        <f>SUM(L18:L20)/3</f>
        <v>0</v>
      </c>
      <c r="M29" s="4">
        <v>111.5</v>
      </c>
      <c r="N29" s="4">
        <v>93.9</v>
      </c>
      <c r="O29" s="4">
        <v>85.7</v>
      </c>
      <c r="P29" s="63">
        <v>97.2</v>
      </c>
      <c r="Q29" s="4"/>
      <c r="R29" s="4"/>
      <c r="S29" s="4"/>
    </row>
    <row r="30" spans="1:17" ht="21" customHeight="1">
      <c r="A30" s="32" t="s">
        <v>35</v>
      </c>
      <c r="B30" s="4">
        <v>95.5</v>
      </c>
      <c r="C30" s="4">
        <v>94.2</v>
      </c>
      <c r="D30" s="4">
        <v>97.9</v>
      </c>
      <c r="E30" s="4">
        <v>102.3</v>
      </c>
      <c r="F30" s="4">
        <v>116.8</v>
      </c>
      <c r="G30" s="4">
        <v>78.1</v>
      </c>
      <c r="H30" s="4">
        <v>91.7</v>
      </c>
      <c r="I30" s="4">
        <v>110</v>
      </c>
      <c r="J30" s="30" t="s">
        <v>52</v>
      </c>
      <c r="K30" s="4">
        <v>104.7</v>
      </c>
      <c r="L30" s="4">
        <f>SUM(L21:L23)/3</f>
        <v>0</v>
      </c>
      <c r="M30" s="4">
        <v>111.1</v>
      </c>
      <c r="N30" s="4">
        <v>96.1</v>
      </c>
      <c r="O30" s="4">
        <v>91.3</v>
      </c>
      <c r="P30" s="63">
        <v>92.6</v>
      </c>
      <c r="Q30" s="4"/>
    </row>
    <row r="31" spans="1:17" ht="21" customHeight="1" thickBot="1">
      <c r="A31" s="34" t="s">
        <v>36</v>
      </c>
      <c r="B31" s="9">
        <v>95.4</v>
      </c>
      <c r="C31" s="9">
        <v>92.6</v>
      </c>
      <c r="D31" s="9">
        <v>98.4</v>
      </c>
      <c r="E31" s="9">
        <v>102.2</v>
      </c>
      <c r="F31" s="9">
        <v>113.6</v>
      </c>
      <c r="G31" s="9">
        <v>78.6</v>
      </c>
      <c r="H31" s="9">
        <v>90.8</v>
      </c>
      <c r="I31" s="9">
        <v>108.4</v>
      </c>
      <c r="J31" s="65" t="s">
        <v>52</v>
      </c>
      <c r="K31" s="9">
        <v>103.6</v>
      </c>
      <c r="L31" s="9">
        <f>SUM(L24:L26)/3</f>
        <v>0</v>
      </c>
      <c r="M31" s="9">
        <v>110.6</v>
      </c>
      <c r="N31" s="9">
        <v>94.7</v>
      </c>
      <c r="O31" s="9">
        <v>93.1</v>
      </c>
      <c r="P31" s="66">
        <v>92.7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19"/>
    </row>
    <row r="38" spans="1:17" ht="21" customHeight="1">
      <c r="A38" s="12" t="s">
        <v>53</v>
      </c>
      <c r="B38" s="6">
        <v>-2.4</v>
      </c>
      <c r="C38" s="67">
        <v>-8.4</v>
      </c>
      <c r="D38" s="4">
        <v>1.8</v>
      </c>
      <c r="E38" s="67">
        <v>-0.1</v>
      </c>
      <c r="F38" s="4">
        <v>-0.6</v>
      </c>
      <c r="G38" s="8">
        <v>-8.4</v>
      </c>
      <c r="H38" s="4">
        <v>-2.1</v>
      </c>
      <c r="I38" s="4">
        <v>-7</v>
      </c>
      <c r="J38" s="30" t="s">
        <v>52</v>
      </c>
      <c r="K38" s="8">
        <v>-0.5</v>
      </c>
      <c r="L38" s="4"/>
      <c r="M38" s="8">
        <v>3.6</v>
      </c>
      <c r="N38" s="4">
        <v>-6.1</v>
      </c>
      <c r="O38" s="8">
        <v>-3.1</v>
      </c>
      <c r="P38" s="58">
        <v>-4.8</v>
      </c>
      <c r="Q38" s="4"/>
    </row>
    <row r="39" spans="1:17" ht="21" customHeight="1">
      <c r="A39" s="12" t="s">
        <v>10</v>
      </c>
      <c r="B39" s="59">
        <v>-3</v>
      </c>
      <c r="C39" s="10">
        <v>4.1</v>
      </c>
      <c r="D39" s="10">
        <v>-5.2</v>
      </c>
      <c r="E39" s="10">
        <v>-7</v>
      </c>
      <c r="F39" s="71">
        <v>-12.4</v>
      </c>
      <c r="G39" s="10">
        <v>-7.9</v>
      </c>
      <c r="H39" s="10">
        <v>-5.7</v>
      </c>
      <c r="I39" s="10">
        <v>-1.4</v>
      </c>
      <c r="J39" s="72" t="s">
        <v>52</v>
      </c>
      <c r="K39" s="10">
        <v>10.3</v>
      </c>
      <c r="L39" s="10" t="e">
        <f>(SUM(L11/L10)-1)*100</f>
        <v>#DIV/0!</v>
      </c>
      <c r="M39" s="10">
        <v>2.7</v>
      </c>
      <c r="N39" s="71">
        <v>0</v>
      </c>
      <c r="O39" s="10">
        <v>-11.2</v>
      </c>
      <c r="P39" s="60">
        <v>-4.2</v>
      </c>
      <c r="Q39" s="4"/>
    </row>
    <row r="40" spans="1:17" ht="21" customHeight="1">
      <c r="A40" s="12" t="s">
        <v>58</v>
      </c>
      <c r="B40" s="59">
        <v>0.2</v>
      </c>
      <c r="C40" s="10">
        <v>4.3</v>
      </c>
      <c r="D40" s="10">
        <v>-2</v>
      </c>
      <c r="E40" s="10">
        <v>-5.4</v>
      </c>
      <c r="F40" s="10">
        <v>8.4</v>
      </c>
      <c r="G40" s="10">
        <v>-0.9</v>
      </c>
      <c r="H40" s="10">
        <v>-1.5</v>
      </c>
      <c r="I40" s="10">
        <v>5</v>
      </c>
      <c r="J40" s="72" t="s">
        <v>52</v>
      </c>
      <c r="K40" s="10">
        <v>3.4</v>
      </c>
      <c r="L40" s="10" t="e">
        <f>L12/L11*100-100</f>
        <v>#DIV/0!</v>
      </c>
      <c r="M40" s="10">
        <v>3.1</v>
      </c>
      <c r="N40" s="10">
        <v>1.6</v>
      </c>
      <c r="O40" s="10">
        <v>-1.3</v>
      </c>
      <c r="P40" s="60">
        <v>2.3</v>
      </c>
      <c r="Q40" s="4"/>
    </row>
    <row r="41" spans="1:17" ht="21" customHeight="1">
      <c r="A41" s="12" t="s">
        <v>61</v>
      </c>
      <c r="B41" s="61">
        <v>1.2</v>
      </c>
      <c r="C41" s="24">
        <v>-3.6</v>
      </c>
      <c r="D41" s="24">
        <v>2.2</v>
      </c>
      <c r="E41" s="24">
        <v>16.4</v>
      </c>
      <c r="F41" s="24">
        <v>21</v>
      </c>
      <c r="G41" s="24">
        <v>-7.2</v>
      </c>
      <c r="H41" s="24">
        <v>1.5</v>
      </c>
      <c r="I41" s="24">
        <v>14.4</v>
      </c>
      <c r="J41" s="36">
        <v>51.1</v>
      </c>
      <c r="K41" s="24">
        <v>-5.3</v>
      </c>
      <c r="L41" s="24"/>
      <c r="M41" s="24">
        <v>1.5</v>
      </c>
      <c r="N41" s="24">
        <v>-0.1</v>
      </c>
      <c r="O41" s="24">
        <v>5.7</v>
      </c>
      <c r="P41" s="62">
        <v>1.6</v>
      </c>
      <c r="Q41" s="10"/>
    </row>
    <row r="42" spans="1:17" ht="21" customHeight="1">
      <c r="A42" s="38" t="s">
        <v>62</v>
      </c>
      <c r="B42" s="29">
        <v>0.4</v>
      </c>
      <c r="C42" s="25">
        <v>1.7</v>
      </c>
      <c r="D42" s="7">
        <v>-1.4</v>
      </c>
      <c r="E42" s="25">
        <v>18.8</v>
      </c>
      <c r="F42" s="7">
        <v>12</v>
      </c>
      <c r="G42" s="25">
        <v>-10.1</v>
      </c>
      <c r="H42" s="7">
        <v>-3.7</v>
      </c>
      <c r="I42" s="25">
        <v>19.6</v>
      </c>
      <c r="J42" s="25">
        <v>35</v>
      </c>
      <c r="K42" s="25">
        <v>-2.2</v>
      </c>
      <c r="L42" s="7"/>
      <c r="M42" s="25">
        <v>4.1</v>
      </c>
      <c r="N42" s="7">
        <v>-1.2</v>
      </c>
      <c r="O42" s="25">
        <v>3.3</v>
      </c>
      <c r="P42" s="70">
        <v>5.7</v>
      </c>
      <c r="Q42" s="10"/>
    </row>
    <row r="43" spans="1:17" ht="21" customHeight="1">
      <c r="A43" s="15">
        <v>2</v>
      </c>
      <c r="B43" s="6">
        <v>0.5</v>
      </c>
      <c r="C43" s="8">
        <v>2.7</v>
      </c>
      <c r="D43" s="4">
        <v>-0.4</v>
      </c>
      <c r="E43" s="8">
        <v>18</v>
      </c>
      <c r="F43" s="4">
        <v>30.6</v>
      </c>
      <c r="G43" s="8">
        <v>-11.6</v>
      </c>
      <c r="H43" s="4">
        <v>-2.4</v>
      </c>
      <c r="I43" s="8">
        <v>17.7</v>
      </c>
      <c r="J43" s="8">
        <v>21.1</v>
      </c>
      <c r="K43" s="8">
        <v>-5.4</v>
      </c>
      <c r="L43" s="4"/>
      <c r="M43" s="8">
        <v>1.3</v>
      </c>
      <c r="N43" s="4">
        <v>-0.6</v>
      </c>
      <c r="O43" s="8">
        <v>0.5</v>
      </c>
      <c r="P43" s="58">
        <v>7.7</v>
      </c>
      <c r="Q43" s="19"/>
    </row>
    <row r="44" spans="1:17" ht="21" customHeight="1">
      <c r="A44" s="15">
        <v>3</v>
      </c>
      <c r="B44" s="6">
        <v>1.6</v>
      </c>
      <c r="C44" s="8">
        <v>5.2</v>
      </c>
      <c r="D44" s="4">
        <v>1.4</v>
      </c>
      <c r="E44" s="8">
        <v>18</v>
      </c>
      <c r="F44" s="4">
        <v>30.7</v>
      </c>
      <c r="G44" s="8">
        <v>-11.3</v>
      </c>
      <c r="H44" s="4">
        <v>-4.8</v>
      </c>
      <c r="I44" s="8">
        <v>15.1</v>
      </c>
      <c r="J44" s="8">
        <v>34.8</v>
      </c>
      <c r="K44" s="8">
        <v>2.7</v>
      </c>
      <c r="L44" s="4"/>
      <c r="M44" s="8">
        <v>7.2</v>
      </c>
      <c r="N44" s="4">
        <v>-0.1</v>
      </c>
      <c r="O44" s="8">
        <v>5.1</v>
      </c>
      <c r="P44" s="58">
        <v>0.6</v>
      </c>
      <c r="Q44" s="8"/>
    </row>
    <row r="45" spans="1:17" ht="21" customHeight="1">
      <c r="A45" s="15">
        <v>4</v>
      </c>
      <c r="B45" s="6">
        <v>1.8</v>
      </c>
      <c r="C45" s="8">
        <v>4.6</v>
      </c>
      <c r="D45" s="4">
        <v>0.8</v>
      </c>
      <c r="E45" s="8">
        <v>16.3</v>
      </c>
      <c r="F45" s="4">
        <v>32.8</v>
      </c>
      <c r="G45" s="8">
        <v>-6.8</v>
      </c>
      <c r="H45" s="4">
        <v>4.4</v>
      </c>
      <c r="I45" s="8">
        <v>12</v>
      </c>
      <c r="J45" s="8">
        <v>39.9</v>
      </c>
      <c r="K45" s="8">
        <v>0.9</v>
      </c>
      <c r="L45" s="4"/>
      <c r="M45" s="8">
        <v>0.3</v>
      </c>
      <c r="N45" s="4">
        <v>0.8</v>
      </c>
      <c r="O45" s="8">
        <v>-5.6</v>
      </c>
      <c r="P45" s="58">
        <v>2.3</v>
      </c>
      <c r="Q45" s="8"/>
    </row>
    <row r="46" spans="1:17" ht="21" customHeight="1">
      <c r="A46" s="15">
        <v>5</v>
      </c>
      <c r="B46" s="6">
        <v>0.4</v>
      </c>
      <c r="C46" s="8">
        <v>1.3</v>
      </c>
      <c r="D46" s="4">
        <v>1.1</v>
      </c>
      <c r="E46" s="8">
        <v>15.5</v>
      </c>
      <c r="F46" s="4">
        <v>25.4</v>
      </c>
      <c r="G46" s="8">
        <v>-11.6</v>
      </c>
      <c r="H46" s="4">
        <v>1</v>
      </c>
      <c r="I46" s="8">
        <v>15.8</v>
      </c>
      <c r="J46" s="30" t="s">
        <v>52</v>
      </c>
      <c r="K46" s="8">
        <v>-2.3</v>
      </c>
      <c r="L46" s="4"/>
      <c r="M46" s="8">
        <v>-1.3</v>
      </c>
      <c r="N46" s="4">
        <v>0.2</v>
      </c>
      <c r="O46" s="8">
        <v>-6.4</v>
      </c>
      <c r="P46" s="58">
        <v>5</v>
      </c>
      <c r="Q46" s="8"/>
    </row>
    <row r="47" spans="1:17" ht="21" customHeight="1">
      <c r="A47" s="15">
        <v>6</v>
      </c>
      <c r="B47" s="6">
        <v>0.6</v>
      </c>
      <c r="C47" s="8">
        <v>-5.4</v>
      </c>
      <c r="D47" s="4">
        <v>1.4</v>
      </c>
      <c r="E47" s="8">
        <v>18.8</v>
      </c>
      <c r="F47" s="4">
        <v>18.1</v>
      </c>
      <c r="G47" s="8">
        <v>-12.7</v>
      </c>
      <c r="H47" s="4">
        <v>3.2</v>
      </c>
      <c r="I47" s="8">
        <v>12.1</v>
      </c>
      <c r="J47" s="30" t="s">
        <v>52</v>
      </c>
      <c r="K47" s="8">
        <v>-3</v>
      </c>
      <c r="L47" s="4"/>
      <c r="M47" s="8">
        <v>0.4</v>
      </c>
      <c r="N47" s="4">
        <v>-0.5</v>
      </c>
      <c r="O47" s="8">
        <v>4.5</v>
      </c>
      <c r="P47" s="58">
        <v>4.5</v>
      </c>
      <c r="Q47" s="8"/>
    </row>
    <row r="48" spans="1:17" ht="21" customHeight="1">
      <c r="A48" s="16">
        <v>7</v>
      </c>
      <c r="B48" s="6">
        <v>1</v>
      </c>
      <c r="C48" s="4">
        <v>-10.6</v>
      </c>
      <c r="D48" s="4">
        <v>4.3</v>
      </c>
      <c r="E48" s="4">
        <v>14.7</v>
      </c>
      <c r="F48" s="4">
        <v>34.5</v>
      </c>
      <c r="G48" s="4">
        <v>-5</v>
      </c>
      <c r="H48" s="4">
        <v>2.9</v>
      </c>
      <c r="I48" s="4">
        <v>16.2</v>
      </c>
      <c r="J48" s="30" t="s">
        <v>52</v>
      </c>
      <c r="K48" s="4">
        <v>-9.7</v>
      </c>
      <c r="L48" s="4"/>
      <c r="M48" s="4">
        <v>1.4</v>
      </c>
      <c r="N48" s="4">
        <v>-0.2</v>
      </c>
      <c r="O48" s="4">
        <v>8.7</v>
      </c>
      <c r="P48" s="63">
        <v>0.8</v>
      </c>
      <c r="Q48" s="8"/>
    </row>
    <row r="49" spans="1:17" ht="21" customHeight="1">
      <c r="A49" s="15">
        <v>8</v>
      </c>
      <c r="B49" s="6">
        <v>2</v>
      </c>
      <c r="C49" s="8">
        <v>-1</v>
      </c>
      <c r="D49" s="4">
        <v>4.2</v>
      </c>
      <c r="E49" s="8">
        <v>13.6</v>
      </c>
      <c r="F49" s="4">
        <v>14.6</v>
      </c>
      <c r="G49" s="8">
        <v>-4.5</v>
      </c>
      <c r="H49" s="4">
        <v>5</v>
      </c>
      <c r="I49" s="8">
        <v>16</v>
      </c>
      <c r="J49" s="8">
        <v>60.4</v>
      </c>
      <c r="K49" s="8">
        <v>-11.1</v>
      </c>
      <c r="L49" s="4"/>
      <c r="M49" s="8">
        <v>0.2</v>
      </c>
      <c r="N49" s="4">
        <v>1.6</v>
      </c>
      <c r="O49" s="8">
        <v>8.1</v>
      </c>
      <c r="P49" s="58">
        <v>1</v>
      </c>
      <c r="Q49" s="8"/>
    </row>
    <row r="50" spans="1:17" ht="21" customHeight="1">
      <c r="A50" s="15">
        <v>9</v>
      </c>
      <c r="B50" s="6">
        <v>1.5</v>
      </c>
      <c r="C50" s="8">
        <v>-5.4</v>
      </c>
      <c r="D50" s="4">
        <v>5.5</v>
      </c>
      <c r="E50" s="8">
        <v>14.3</v>
      </c>
      <c r="F50" s="4">
        <v>15</v>
      </c>
      <c r="G50" s="4">
        <v>-2.2</v>
      </c>
      <c r="H50" s="4">
        <v>0.6</v>
      </c>
      <c r="I50" s="8">
        <v>14.1</v>
      </c>
      <c r="J50" s="8">
        <v>122.9</v>
      </c>
      <c r="K50" s="8">
        <v>-8.4</v>
      </c>
      <c r="L50" s="4"/>
      <c r="M50" s="8">
        <v>-0.5</v>
      </c>
      <c r="N50" s="4">
        <v>0.4</v>
      </c>
      <c r="O50" s="4">
        <v>16.4</v>
      </c>
      <c r="P50" s="63">
        <v>0.2</v>
      </c>
      <c r="Q50" s="4"/>
    </row>
    <row r="51" spans="1:17" ht="21" customHeight="1">
      <c r="A51" s="15">
        <v>10</v>
      </c>
      <c r="B51" s="6">
        <v>1.3</v>
      </c>
      <c r="C51" s="8">
        <v>-12.5</v>
      </c>
      <c r="D51" s="4">
        <v>1.8</v>
      </c>
      <c r="E51" s="8">
        <v>15.6</v>
      </c>
      <c r="F51" s="4">
        <v>16.1</v>
      </c>
      <c r="G51" s="8">
        <v>-3.1</v>
      </c>
      <c r="H51" s="4">
        <v>5.6</v>
      </c>
      <c r="I51" s="8">
        <v>12.3</v>
      </c>
      <c r="J51" s="8">
        <v>54.3</v>
      </c>
      <c r="K51" s="8">
        <v>-5</v>
      </c>
      <c r="L51" s="4"/>
      <c r="M51" s="8">
        <v>1</v>
      </c>
      <c r="N51" s="4">
        <v>1.5</v>
      </c>
      <c r="O51" s="8">
        <v>11.2</v>
      </c>
      <c r="P51" s="58">
        <v>-1.5</v>
      </c>
      <c r="Q51" s="8"/>
    </row>
    <row r="52" spans="1:17" ht="21" customHeight="1">
      <c r="A52" s="15">
        <v>11</v>
      </c>
      <c r="B52" s="6">
        <v>1.3</v>
      </c>
      <c r="C52" s="8">
        <v>-10.5</v>
      </c>
      <c r="D52" s="4">
        <v>4.2</v>
      </c>
      <c r="E52" s="8">
        <v>16</v>
      </c>
      <c r="F52" s="4">
        <v>-0.6</v>
      </c>
      <c r="G52" s="8">
        <v>-3.9</v>
      </c>
      <c r="H52" s="4">
        <v>5</v>
      </c>
      <c r="I52" s="8">
        <v>11</v>
      </c>
      <c r="J52" s="30" t="s">
        <v>52</v>
      </c>
      <c r="K52" s="8">
        <v>-10.3</v>
      </c>
      <c r="L52" s="4"/>
      <c r="M52" s="8">
        <v>0.8</v>
      </c>
      <c r="N52" s="4">
        <v>-1</v>
      </c>
      <c r="O52" s="8">
        <v>14.5</v>
      </c>
      <c r="P52" s="58">
        <v>-4.4</v>
      </c>
      <c r="Q52" s="8"/>
    </row>
    <row r="53" spans="1:17" ht="21" customHeight="1">
      <c r="A53" s="15">
        <v>12</v>
      </c>
      <c r="B53" s="6">
        <v>1.4</v>
      </c>
      <c r="C53" s="8">
        <v>-11</v>
      </c>
      <c r="D53" s="4">
        <v>4.3</v>
      </c>
      <c r="E53" s="8">
        <v>17</v>
      </c>
      <c r="F53" s="4">
        <v>32.4</v>
      </c>
      <c r="G53" s="8">
        <v>-1.2</v>
      </c>
      <c r="H53" s="4">
        <v>2.1</v>
      </c>
      <c r="I53" s="8">
        <v>11.9</v>
      </c>
      <c r="J53" s="8">
        <v>140.7</v>
      </c>
      <c r="K53" s="8">
        <v>-8.2</v>
      </c>
      <c r="L53" s="4"/>
      <c r="M53" s="8">
        <v>2.8</v>
      </c>
      <c r="N53" s="4">
        <v>-1.8</v>
      </c>
      <c r="O53" s="8">
        <v>10.4</v>
      </c>
      <c r="P53" s="58">
        <v>-2.2</v>
      </c>
      <c r="Q53" s="8"/>
    </row>
    <row r="54" spans="1:17" ht="21" customHeight="1">
      <c r="A54" s="40" t="s">
        <v>64</v>
      </c>
      <c r="B54" s="29">
        <v>0.8</v>
      </c>
      <c r="C54" s="7">
        <v>3.2</v>
      </c>
      <c r="D54" s="7">
        <v>-0.1</v>
      </c>
      <c r="E54" s="7">
        <v>18.3</v>
      </c>
      <c r="F54" s="7">
        <v>24.4</v>
      </c>
      <c r="G54" s="7">
        <v>-11</v>
      </c>
      <c r="H54" s="7">
        <v>-3.6</v>
      </c>
      <c r="I54" s="7">
        <v>17.4</v>
      </c>
      <c r="J54" s="25">
        <v>30.4</v>
      </c>
      <c r="K54" s="7">
        <v>-1.8</v>
      </c>
      <c r="L54" s="7">
        <f>+SUM(L42:L44)/3</f>
        <v>0</v>
      </c>
      <c r="M54" s="7">
        <v>4.2</v>
      </c>
      <c r="N54" s="7">
        <v>-0.6</v>
      </c>
      <c r="O54" s="7">
        <v>2.9</v>
      </c>
      <c r="P54" s="57">
        <v>4.5</v>
      </c>
      <c r="Q54" s="8"/>
    </row>
    <row r="55" spans="1:17" ht="21" customHeight="1">
      <c r="A55" s="32" t="s">
        <v>34</v>
      </c>
      <c r="B55" s="4">
        <v>0.9</v>
      </c>
      <c r="C55" s="4">
        <v>0.1</v>
      </c>
      <c r="D55" s="4">
        <v>1</v>
      </c>
      <c r="E55" s="4">
        <v>16.9</v>
      </c>
      <c r="F55" s="4">
        <v>25.2</v>
      </c>
      <c r="G55" s="4">
        <v>-10.4</v>
      </c>
      <c r="H55" s="4">
        <v>2.8</v>
      </c>
      <c r="I55" s="4">
        <v>13.3</v>
      </c>
      <c r="J55" s="30" t="s">
        <v>52</v>
      </c>
      <c r="K55" s="4">
        <v>-1.4</v>
      </c>
      <c r="L55" s="4">
        <f>SUM(L45:L47)/3</f>
        <v>0</v>
      </c>
      <c r="M55" s="4">
        <v>-0.2</v>
      </c>
      <c r="N55" s="4">
        <v>0.1</v>
      </c>
      <c r="O55" s="4">
        <v>-2.6</v>
      </c>
      <c r="P55" s="63">
        <v>4</v>
      </c>
      <c r="Q55" s="8"/>
    </row>
    <row r="56" spans="1:18" ht="21" customHeight="1">
      <c r="A56" s="32" t="s">
        <v>35</v>
      </c>
      <c r="B56" s="4">
        <v>1.5</v>
      </c>
      <c r="C56" s="4">
        <v>-5.7</v>
      </c>
      <c r="D56" s="4">
        <v>4.7</v>
      </c>
      <c r="E56" s="4">
        <v>14.2</v>
      </c>
      <c r="F56" s="4">
        <v>21</v>
      </c>
      <c r="G56" s="4">
        <v>-3.9</v>
      </c>
      <c r="H56" s="4">
        <v>2.8</v>
      </c>
      <c r="I56" s="4">
        <v>15.4</v>
      </c>
      <c r="J56" s="30" t="s">
        <v>52</v>
      </c>
      <c r="K56" s="4">
        <v>-9.8</v>
      </c>
      <c r="L56" s="4">
        <f>SUM(L48:L50)/3</f>
        <v>0</v>
      </c>
      <c r="M56" s="4">
        <v>0.4</v>
      </c>
      <c r="N56" s="4">
        <v>0.6</v>
      </c>
      <c r="O56" s="4">
        <v>11.1</v>
      </c>
      <c r="P56" s="63">
        <v>0.7</v>
      </c>
      <c r="Q56" s="8"/>
      <c r="R56" s="4"/>
    </row>
    <row r="57" spans="1:17" ht="21" customHeight="1" thickBot="1">
      <c r="A57" s="34" t="s">
        <v>36</v>
      </c>
      <c r="B57" s="9">
        <v>1.4</v>
      </c>
      <c r="C57" s="9">
        <v>-11.3</v>
      </c>
      <c r="D57" s="9">
        <v>3.5</v>
      </c>
      <c r="E57" s="9">
        <v>16.1</v>
      </c>
      <c r="F57" s="9">
        <v>14.2</v>
      </c>
      <c r="G57" s="9">
        <v>-2.7</v>
      </c>
      <c r="H57" s="9">
        <v>4.1</v>
      </c>
      <c r="I57" s="9">
        <v>11.8</v>
      </c>
      <c r="J57" s="65" t="s">
        <v>52</v>
      </c>
      <c r="K57" s="9">
        <v>-7.8</v>
      </c>
      <c r="L57" s="9">
        <f>SUM(L51:L53)/3</f>
        <v>0</v>
      </c>
      <c r="M57" s="9">
        <v>1.6</v>
      </c>
      <c r="N57" s="9">
        <v>-0.5</v>
      </c>
      <c r="O57" s="9">
        <v>12</v>
      </c>
      <c r="P57" s="66">
        <v>-2.7</v>
      </c>
      <c r="Q57" s="4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O34:O36"/>
    <mergeCell ref="F34:F36"/>
    <mergeCell ref="B34:B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zoomScale="65" zoomScaleNormal="65" zoomScaleSheetLayoutView="75" workbookViewId="0" topLeftCell="A1">
      <selection activeCell="Q23" sqref="Q23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26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35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15"/>
      <c r="I6" s="117"/>
      <c r="J6" s="113"/>
      <c r="K6" s="120"/>
      <c r="L6" s="21" t="s">
        <v>3</v>
      </c>
      <c r="M6" s="117"/>
      <c r="N6" s="123"/>
      <c r="O6" s="126"/>
      <c r="P6" s="13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1" customHeight="1">
      <c r="A7" s="108"/>
      <c r="B7" s="114"/>
      <c r="C7" s="22"/>
      <c r="D7" s="22"/>
      <c r="E7" s="23" t="s">
        <v>5</v>
      </c>
      <c r="F7" s="114"/>
      <c r="G7" s="22"/>
      <c r="H7" s="116"/>
      <c r="I7" s="118"/>
      <c r="J7" s="114"/>
      <c r="K7" s="121"/>
      <c r="L7" s="22"/>
      <c r="M7" s="118"/>
      <c r="N7" s="124"/>
      <c r="O7" s="127"/>
      <c r="P7" s="133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21" customHeight="1">
      <c r="A8" s="11" t="s">
        <v>6</v>
      </c>
      <c r="B8" s="138" t="s">
        <v>11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21" customHeight="1">
      <c r="A9" s="12" t="s">
        <v>41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21" customHeight="1">
      <c r="A10" s="12" t="s">
        <v>42</v>
      </c>
      <c r="B10" s="6">
        <v>96.1</v>
      </c>
      <c r="C10" s="8">
        <v>92.6</v>
      </c>
      <c r="D10" s="4">
        <v>100.8</v>
      </c>
      <c r="E10" s="8">
        <v>101.1</v>
      </c>
      <c r="F10" s="4">
        <v>96.2</v>
      </c>
      <c r="G10" s="8">
        <v>91.9</v>
      </c>
      <c r="H10" s="4">
        <v>93.7</v>
      </c>
      <c r="I10" s="4">
        <v>92.4</v>
      </c>
      <c r="J10" s="30" t="s">
        <v>52</v>
      </c>
      <c r="K10" s="8">
        <v>101</v>
      </c>
      <c r="L10" s="4"/>
      <c r="M10" s="8">
        <v>103.3</v>
      </c>
      <c r="N10" s="4">
        <v>89.9</v>
      </c>
      <c r="O10" s="8">
        <v>97.1</v>
      </c>
      <c r="P10" s="58">
        <v>92.2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21" customHeight="1">
      <c r="A11" s="12" t="s">
        <v>10</v>
      </c>
      <c r="B11" s="59">
        <v>94.3</v>
      </c>
      <c r="C11" s="10">
        <v>106.5</v>
      </c>
      <c r="D11" s="10">
        <v>98.9</v>
      </c>
      <c r="E11" s="10">
        <v>101.4</v>
      </c>
      <c r="F11" s="10">
        <v>81.6</v>
      </c>
      <c r="G11" s="10">
        <v>79.4</v>
      </c>
      <c r="H11" s="10">
        <v>87.1</v>
      </c>
      <c r="I11" s="10">
        <v>94.9</v>
      </c>
      <c r="J11" s="30" t="s">
        <v>52</v>
      </c>
      <c r="K11" s="10">
        <v>105</v>
      </c>
      <c r="L11" s="10" t="e">
        <v>#DIV/0!</v>
      </c>
      <c r="M11" s="10">
        <v>106</v>
      </c>
      <c r="N11" s="10">
        <v>92.4</v>
      </c>
      <c r="O11" s="10">
        <v>81.7</v>
      </c>
      <c r="P11" s="60">
        <v>91.2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1"/>
    </row>
    <row r="12" spans="1:35" ht="21" customHeight="1">
      <c r="A12" s="12" t="s">
        <v>58</v>
      </c>
      <c r="B12" s="59">
        <v>92.6</v>
      </c>
      <c r="C12" s="10">
        <v>101.6</v>
      </c>
      <c r="D12" s="10">
        <v>95.9</v>
      </c>
      <c r="E12" s="10">
        <v>88.5</v>
      </c>
      <c r="F12" s="10">
        <v>89.7</v>
      </c>
      <c r="G12" s="10">
        <v>83.7</v>
      </c>
      <c r="H12" s="10">
        <v>84.5</v>
      </c>
      <c r="I12" s="10">
        <v>97</v>
      </c>
      <c r="J12" s="76">
        <v>88.3</v>
      </c>
      <c r="K12" s="10">
        <v>106</v>
      </c>
      <c r="L12" s="10"/>
      <c r="M12" s="10">
        <v>107.2</v>
      </c>
      <c r="N12" s="10">
        <v>92.5</v>
      </c>
      <c r="O12" s="10">
        <v>77.8</v>
      </c>
      <c r="P12" s="60">
        <v>89.6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</row>
    <row r="13" spans="1:17" ht="21" customHeight="1">
      <c r="A13" s="12" t="s">
        <v>61</v>
      </c>
      <c r="B13" s="61">
        <v>92.4</v>
      </c>
      <c r="C13" s="24">
        <v>92.8</v>
      </c>
      <c r="D13" s="24">
        <v>94.6</v>
      </c>
      <c r="E13" s="24">
        <v>97.5</v>
      </c>
      <c r="F13" s="24">
        <v>107.1</v>
      </c>
      <c r="G13" s="24">
        <v>70.7</v>
      </c>
      <c r="H13" s="24">
        <v>87.1</v>
      </c>
      <c r="I13" s="24">
        <v>115.1</v>
      </c>
      <c r="J13" s="36">
        <v>139.2</v>
      </c>
      <c r="K13" s="24">
        <v>103.8</v>
      </c>
      <c r="L13" s="24"/>
      <c r="M13" s="24">
        <v>109.5</v>
      </c>
      <c r="N13" s="24">
        <v>90.6</v>
      </c>
      <c r="O13" s="24">
        <v>86.2</v>
      </c>
      <c r="P13" s="62">
        <v>93.2</v>
      </c>
      <c r="Q13" s="10"/>
    </row>
    <row r="14" spans="1:35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21" customHeight="1">
      <c r="A15" s="13" t="s">
        <v>62</v>
      </c>
      <c r="B15" s="6">
        <v>79.6</v>
      </c>
      <c r="C15" s="8">
        <v>87.7</v>
      </c>
      <c r="D15" s="4">
        <v>74.2</v>
      </c>
      <c r="E15" s="8">
        <v>76.1</v>
      </c>
      <c r="F15" s="7">
        <v>78</v>
      </c>
      <c r="G15" s="25">
        <v>63.4</v>
      </c>
      <c r="H15" s="7">
        <v>85.4</v>
      </c>
      <c r="I15" s="25">
        <v>90.7</v>
      </c>
      <c r="J15" s="4">
        <v>118.4</v>
      </c>
      <c r="K15" s="25">
        <v>106.1</v>
      </c>
      <c r="L15" s="7"/>
      <c r="M15" s="25">
        <v>94.7</v>
      </c>
      <c r="N15" s="4">
        <v>69.6</v>
      </c>
      <c r="O15" s="8">
        <v>72.6</v>
      </c>
      <c r="P15" s="58">
        <v>80.3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17" ht="21" customHeight="1">
      <c r="A16" s="15">
        <v>2</v>
      </c>
      <c r="B16" s="6">
        <v>77.4</v>
      </c>
      <c r="C16" s="8">
        <v>92.3</v>
      </c>
      <c r="D16" s="4">
        <v>76</v>
      </c>
      <c r="E16" s="8">
        <v>72.9</v>
      </c>
      <c r="F16" s="4">
        <v>87.8</v>
      </c>
      <c r="G16" s="8">
        <v>61.8</v>
      </c>
      <c r="H16" s="4">
        <v>76.6</v>
      </c>
      <c r="I16" s="8">
        <v>90.9</v>
      </c>
      <c r="J16" s="4">
        <v>101.7</v>
      </c>
      <c r="K16" s="8">
        <v>99.4</v>
      </c>
      <c r="L16" s="4"/>
      <c r="M16" s="8">
        <v>88.8</v>
      </c>
      <c r="N16" s="4">
        <v>70</v>
      </c>
      <c r="O16" s="8">
        <v>63.4</v>
      </c>
      <c r="P16" s="58">
        <v>81</v>
      </c>
      <c r="Q16" s="8"/>
    </row>
    <row r="17" spans="1:17" ht="21" customHeight="1">
      <c r="A17" s="15">
        <v>3</v>
      </c>
      <c r="B17" s="6">
        <v>77.8</v>
      </c>
      <c r="C17" s="8">
        <v>90.4</v>
      </c>
      <c r="D17" s="4">
        <v>75.9</v>
      </c>
      <c r="E17" s="8">
        <v>74.2</v>
      </c>
      <c r="F17" s="4">
        <v>90.2</v>
      </c>
      <c r="G17" s="8">
        <v>60.8</v>
      </c>
      <c r="H17" s="4">
        <v>75.9</v>
      </c>
      <c r="I17" s="8">
        <v>97.7</v>
      </c>
      <c r="J17" s="4">
        <v>113.9</v>
      </c>
      <c r="K17" s="8">
        <v>104.8</v>
      </c>
      <c r="L17" s="4"/>
      <c r="M17" s="8">
        <v>87.9</v>
      </c>
      <c r="N17" s="4">
        <v>70.9</v>
      </c>
      <c r="O17" s="8">
        <v>70.7</v>
      </c>
      <c r="P17" s="58">
        <v>80.8</v>
      </c>
      <c r="Q17" s="8"/>
    </row>
    <row r="18" spans="1:17" ht="21" customHeight="1">
      <c r="A18" s="15">
        <v>4</v>
      </c>
      <c r="B18" s="6">
        <v>78.9</v>
      </c>
      <c r="C18" s="8">
        <v>90.7</v>
      </c>
      <c r="D18" s="4">
        <v>77.9</v>
      </c>
      <c r="E18" s="8">
        <v>73.9</v>
      </c>
      <c r="F18" s="4">
        <v>90.8</v>
      </c>
      <c r="G18" s="8">
        <v>63.9</v>
      </c>
      <c r="H18" s="4">
        <v>82.3</v>
      </c>
      <c r="I18" s="8">
        <v>89.9</v>
      </c>
      <c r="J18" s="4">
        <v>120.6</v>
      </c>
      <c r="K18" s="8">
        <v>107.4</v>
      </c>
      <c r="L18" s="4"/>
      <c r="M18" s="8">
        <v>87.9</v>
      </c>
      <c r="N18" s="4">
        <v>68.3</v>
      </c>
      <c r="O18" s="8">
        <v>73.7</v>
      </c>
      <c r="P18" s="58">
        <v>81.3</v>
      </c>
      <c r="Q18" s="8"/>
    </row>
    <row r="19" spans="1:17" ht="21" customHeight="1">
      <c r="A19" s="15">
        <v>5</v>
      </c>
      <c r="B19" s="6">
        <v>77</v>
      </c>
      <c r="C19" s="8">
        <v>89.6</v>
      </c>
      <c r="D19" s="4">
        <v>76.3</v>
      </c>
      <c r="E19" s="8">
        <v>73</v>
      </c>
      <c r="F19" s="4">
        <v>86.2</v>
      </c>
      <c r="G19" s="8">
        <v>61.1</v>
      </c>
      <c r="H19" s="4">
        <v>79.1</v>
      </c>
      <c r="I19" s="8">
        <v>92.7</v>
      </c>
      <c r="J19" s="30" t="s">
        <v>52</v>
      </c>
      <c r="K19" s="8">
        <v>102.5</v>
      </c>
      <c r="L19" s="4"/>
      <c r="M19" s="8">
        <v>86.7</v>
      </c>
      <c r="N19" s="4">
        <v>68.5</v>
      </c>
      <c r="O19" s="8">
        <v>61.2</v>
      </c>
      <c r="P19" s="58">
        <v>79.5</v>
      </c>
      <c r="Q19" s="8"/>
    </row>
    <row r="20" spans="1:17" ht="21" customHeight="1">
      <c r="A20" s="15">
        <v>6</v>
      </c>
      <c r="B20" s="6">
        <v>138.1</v>
      </c>
      <c r="C20" s="8">
        <v>92.3</v>
      </c>
      <c r="D20" s="4">
        <v>137.8</v>
      </c>
      <c r="E20" s="8">
        <v>209.3</v>
      </c>
      <c r="F20" s="4">
        <v>181.5</v>
      </c>
      <c r="G20" s="8">
        <v>76</v>
      </c>
      <c r="H20" s="4">
        <v>101.9</v>
      </c>
      <c r="I20" s="8">
        <v>228.2</v>
      </c>
      <c r="J20" s="30" t="s">
        <v>52</v>
      </c>
      <c r="K20" s="8">
        <v>108.2</v>
      </c>
      <c r="L20" s="4"/>
      <c r="M20" s="8">
        <v>195.2</v>
      </c>
      <c r="N20" s="4">
        <v>169.2</v>
      </c>
      <c r="O20" s="8">
        <v>136.4</v>
      </c>
      <c r="P20" s="58">
        <v>128.8</v>
      </c>
      <c r="Q20" s="8"/>
    </row>
    <row r="21" spans="1:17" ht="21" customHeight="1">
      <c r="A21" s="16">
        <v>7</v>
      </c>
      <c r="B21" s="6">
        <v>96.7</v>
      </c>
      <c r="C21" s="4">
        <v>101.8</v>
      </c>
      <c r="D21" s="4">
        <v>114.4</v>
      </c>
      <c r="E21" s="4">
        <v>78.5</v>
      </c>
      <c r="F21" s="4">
        <v>106.5</v>
      </c>
      <c r="G21" s="4">
        <v>91.6</v>
      </c>
      <c r="H21" s="4">
        <v>99.2</v>
      </c>
      <c r="I21" s="4">
        <v>92.6</v>
      </c>
      <c r="J21" s="30" t="s">
        <v>52</v>
      </c>
      <c r="K21" s="4">
        <v>95.9</v>
      </c>
      <c r="L21" s="4"/>
      <c r="M21" s="4">
        <v>94.4</v>
      </c>
      <c r="N21" s="4">
        <v>84.2</v>
      </c>
      <c r="O21" s="4">
        <v>93.4</v>
      </c>
      <c r="P21" s="63">
        <v>104.6</v>
      </c>
      <c r="Q21" s="4"/>
    </row>
    <row r="22" spans="1:17" ht="21" customHeight="1">
      <c r="A22" s="15">
        <v>8</v>
      </c>
      <c r="B22" s="6">
        <v>81.3</v>
      </c>
      <c r="C22" s="8">
        <v>96.6</v>
      </c>
      <c r="D22" s="4">
        <v>82.8</v>
      </c>
      <c r="E22" s="8">
        <v>73.6</v>
      </c>
      <c r="F22" s="4">
        <v>85.1</v>
      </c>
      <c r="G22" s="8">
        <v>63</v>
      </c>
      <c r="H22" s="4">
        <v>81.4</v>
      </c>
      <c r="I22" s="8">
        <v>91.5</v>
      </c>
      <c r="J22" s="4">
        <v>104</v>
      </c>
      <c r="K22" s="8">
        <v>105</v>
      </c>
      <c r="L22" s="4"/>
      <c r="M22" s="8">
        <v>98.5</v>
      </c>
      <c r="N22" s="4">
        <v>71.1</v>
      </c>
      <c r="O22" s="8">
        <v>65.2</v>
      </c>
      <c r="P22" s="58">
        <v>81.2</v>
      </c>
      <c r="Q22" s="8"/>
    </row>
    <row r="23" spans="1:17" ht="21" customHeight="1">
      <c r="A23" s="15">
        <v>9</v>
      </c>
      <c r="B23" s="6">
        <v>76.6</v>
      </c>
      <c r="C23" s="8">
        <v>87.4</v>
      </c>
      <c r="D23" s="4">
        <v>78.9</v>
      </c>
      <c r="E23" s="8">
        <v>73.2</v>
      </c>
      <c r="F23" s="4">
        <v>89.3</v>
      </c>
      <c r="G23" s="4">
        <v>61</v>
      </c>
      <c r="H23" s="4">
        <v>75.5</v>
      </c>
      <c r="I23" s="8">
        <v>88.4</v>
      </c>
      <c r="J23" s="4">
        <v>120</v>
      </c>
      <c r="K23" s="8">
        <v>98.3</v>
      </c>
      <c r="L23" s="4"/>
      <c r="M23" s="8">
        <v>87</v>
      </c>
      <c r="N23" s="4">
        <v>70</v>
      </c>
      <c r="O23" s="4">
        <v>69</v>
      </c>
      <c r="P23" s="63">
        <v>78</v>
      </c>
      <c r="Q23" s="8"/>
    </row>
    <row r="24" spans="1:17" ht="21" customHeight="1">
      <c r="A24" s="15">
        <v>10</v>
      </c>
      <c r="B24" s="6">
        <v>76.8</v>
      </c>
      <c r="C24" s="8">
        <v>85.1</v>
      </c>
      <c r="D24" s="4">
        <v>78.6</v>
      </c>
      <c r="E24" s="8">
        <v>75.1</v>
      </c>
      <c r="F24" s="4">
        <v>84.5</v>
      </c>
      <c r="G24" s="8">
        <v>61.5</v>
      </c>
      <c r="H24" s="4">
        <v>76.8</v>
      </c>
      <c r="I24" s="8">
        <v>88.8</v>
      </c>
      <c r="J24" s="4">
        <v>123.6</v>
      </c>
      <c r="K24" s="8">
        <v>95.5</v>
      </c>
      <c r="L24" s="4"/>
      <c r="M24" s="8">
        <v>86.3</v>
      </c>
      <c r="N24" s="4">
        <v>70.9</v>
      </c>
      <c r="O24" s="8">
        <v>66.9</v>
      </c>
      <c r="P24" s="58">
        <v>78.4</v>
      </c>
      <c r="Q24" s="8"/>
    </row>
    <row r="25" spans="1:17" ht="21" customHeight="1">
      <c r="A25" s="15">
        <v>11</v>
      </c>
      <c r="B25" s="6">
        <v>83</v>
      </c>
      <c r="C25" s="8">
        <v>85.3</v>
      </c>
      <c r="D25" s="4">
        <v>88.3</v>
      </c>
      <c r="E25" s="8">
        <v>76.8</v>
      </c>
      <c r="F25" s="4">
        <v>86.9</v>
      </c>
      <c r="G25" s="8">
        <v>68</v>
      </c>
      <c r="H25" s="4">
        <v>76.6</v>
      </c>
      <c r="I25" s="8">
        <v>146.9</v>
      </c>
      <c r="J25" s="30" t="s">
        <v>52</v>
      </c>
      <c r="K25" s="8">
        <v>95.3</v>
      </c>
      <c r="L25" s="4"/>
      <c r="M25" s="8">
        <v>99.4</v>
      </c>
      <c r="N25" s="4">
        <v>68.9</v>
      </c>
      <c r="O25" s="8">
        <v>67.7</v>
      </c>
      <c r="P25" s="58">
        <v>78.4</v>
      </c>
      <c r="Q25" s="8"/>
    </row>
    <row r="26" spans="1:17" ht="21" customHeight="1">
      <c r="A26" s="15">
        <v>12</v>
      </c>
      <c r="B26" s="6">
        <v>166.2</v>
      </c>
      <c r="C26" s="8">
        <v>114.9</v>
      </c>
      <c r="D26" s="4">
        <v>173.5</v>
      </c>
      <c r="E26" s="8">
        <v>213.2</v>
      </c>
      <c r="F26" s="4">
        <v>217.7</v>
      </c>
      <c r="G26" s="8">
        <v>116.2</v>
      </c>
      <c r="H26" s="4">
        <v>134.1</v>
      </c>
      <c r="I26" s="8">
        <v>182.7</v>
      </c>
      <c r="J26" s="4">
        <v>403.8</v>
      </c>
      <c r="K26" s="8">
        <v>127.8</v>
      </c>
      <c r="L26" s="4"/>
      <c r="M26" s="8">
        <v>207.3</v>
      </c>
      <c r="N26" s="4">
        <v>204.6</v>
      </c>
      <c r="O26" s="8">
        <v>194.2</v>
      </c>
      <c r="P26" s="58">
        <v>165.9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4">
        <v>78.3</v>
      </c>
      <c r="C28" s="4">
        <v>90.1</v>
      </c>
      <c r="D28" s="4">
        <v>75.4</v>
      </c>
      <c r="E28" s="4">
        <v>74.5</v>
      </c>
      <c r="F28" s="4">
        <v>85.3</v>
      </c>
      <c r="G28" s="4">
        <v>62</v>
      </c>
      <c r="H28" s="4">
        <v>79.4</v>
      </c>
      <c r="I28" s="4">
        <v>93.2</v>
      </c>
      <c r="J28" s="4">
        <v>111.4</v>
      </c>
      <c r="K28" s="4">
        <v>103.4</v>
      </c>
      <c r="L28" s="4" t="e">
        <v>#DIV/0!</v>
      </c>
      <c r="M28" s="4">
        <v>90.5</v>
      </c>
      <c r="N28" s="4">
        <v>70.2</v>
      </c>
      <c r="O28" s="4">
        <v>69</v>
      </c>
      <c r="P28" s="63">
        <v>80.7</v>
      </c>
      <c r="Q28" s="4"/>
    </row>
    <row r="29" spans="1:17" ht="21" customHeight="1">
      <c r="A29" s="32" t="s">
        <v>34</v>
      </c>
      <c r="B29" s="4">
        <v>98</v>
      </c>
      <c r="C29" s="4">
        <v>90.9</v>
      </c>
      <c r="D29" s="4">
        <v>97.4</v>
      </c>
      <c r="E29" s="4">
        <v>118.7</v>
      </c>
      <c r="F29" s="4">
        <v>119.5</v>
      </c>
      <c r="G29" s="4">
        <v>67.1</v>
      </c>
      <c r="H29" s="4">
        <v>87.7</v>
      </c>
      <c r="I29" s="4">
        <v>137</v>
      </c>
      <c r="J29" s="30" t="s">
        <v>52</v>
      </c>
      <c r="K29" s="4">
        <v>106.1</v>
      </c>
      <c r="L29" s="4" t="e">
        <v>#DIV/0!</v>
      </c>
      <c r="M29" s="4">
        <v>123.3</v>
      </c>
      <c r="N29" s="4">
        <v>102.1</v>
      </c>
      <c r="O29" s="4">
        <v>90.5</v>
      </c>
      <c r="P29" s="63">
        <v>96.6</v>
      </c>
      <c r="Q29" s="4"/>
    </row>
    <row r="30" spans="1:17" ht="21" customHeight="1">
      <c r="A30" s="32" t="s">
        <v>35</v>
      </c>
      <c r="B30" s="4">
        <v>84.9</v>
      </c>
      <c r="C30" s="4">
        <v>95.3</v>
      </c>
      <c r="D30" s="4">
        <v>92.1</v>
      </c>
      <c r="E30" s="4">
        <v>75.1</v>
      </c>
      <c r="F30" s="4">
        <v>93.7</v>
      </c>
      <c r="G30" s="4">
        <v>71.9</v>
      </c>
      <c r="H30" s="4">
        <v>85.4</v>
      </c>
      <c r="I30" s="4">
        <v>90.8</v>
      </c>
      <c r="J30" s="30" t="s">
        <v>52</v>
      </c>
      <c r="K30" s="4">
        <v>99.8</v>
      </c>
      <c r="L30" s="4" t="e">
        <v>#DIV/0!</v>
      </c>
      <c r="M30" s="4">
        <v>93.3</v>
      </c>
      <c r="N30" s="4">
        <v>75.1</v>
      </c>
      <c r="O30" s="4">
        <v>75.9</v>
      </c>
      <c r="P30" s="63">
        <v>88</v>
      </c>
      <c r="Q30" s="4"/>
    </row>
    <row r="31" spans="1:17" ht="21" customHeight="1" thickBot="1">
      <c r="A31" s="34" t="s">
        <v>36</v>
      </c>
      <c r="B31" s="9">
        <v>108.7</v>
      </c>
      <c r="C31" s="9">
        <v>95.1</v>
      </c>
      <c r="D31" s="9">
        <v>113.5</v>
      </c>
      <c r="E31" s="9">
        <v>121.6</v>
      </c>
      <c r="F31" s="9">
        <v>129.7</v>
      </c>
      <c r="G31" s="9">
        <v>81.9</v>
      </c>
      <c r="H31" s="9">
        <v>95.8</v>
      </c>
      <c r="I31" s="9">
        <v>139.4</v>
      </c>
      <c r="J31" s="65" t="s">
        <v>52</v>
      </c>
      <c r="K31" s="9">
        <v>106.2</v>
      </c>
      <c r="L31" s="9" t="e">
        <v>#DIV/0!</v>
      </c>
      <c r="M31" s="9">
        <v>131</v>
      </c>
      <c r="N31" s="9">
        <v>114.7</v>
      </c>
      <c r="O31" s="9">
        <v>109.6</v>
      </c>
      <c r="P31" s="66">
        <v>107.6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-3.9</v>
      </c>
      <c r="C38" s="67">
        <v>-7.4</v>
      </c>
      <c r="D38" s="4">
        <v>0.8</v>
      </c>
      <c r="E38" s="67">
        <v>1.1</v>
      </c>
      <c r="F38" s="4">
        <v>-3.8</v>
      </c>
      <c r="G38" s="8">
        <v>-8.1</v>
      </c>
      <c r="H38" s="4">
        <v>-6.3</v>
      </c>
      <c r="I38" s="4">
        <v>-7.6</v>
      </c>
      <c r="J38" s="30" t="s">
        <v>52</v>
      </c>
      <c r="K38" s="8">
        <v>1</v>
      </c>
      <c r="L38" s="4"/>
      <c r="M38" s="8">
        <v>3.3</v>
      </c>
      <c r="N38" s="4">
        <v>-10.1</v>
      </c>
      <c r="O38" s="8">
        <v>-2.9</v>
      </c>
      <c r="P38" s="58">
        <v>-7.8</v>
      </c>
      <c r="Q38" s="4"/>
    </row>
    <row r="39" spans="1:17" ht="21" customHeight="1">
      <c r="A39" s="12" t="s">
        <v>10</v>
      </c>
      <c r="B39" s="59">
        <v>-1.9</v>
      </c>
      <c r="C39" s="10">
        <v>15</v>
      </c>
      <c r="D39" s="10">
        <v>-1.9</v>
      </c>
      <c r="E39" s="10">
        <v>0.3</v>
      </c>
      <c r="F39" s="71">
        <v>-15.2</v>
      </c>
      <c r="G39" s="10">
        <v>-13.6</v>
      </c>
      <c r="H39" s="10">
        <v>-7</v>
      </c>
      <c r="I39" s="10">
        <v>2.7</v>
      </c>
      <c r="J39" s="72" t="s">
        <v>52</v>
      </c>
      <c r="K39" s="10">
        <v>4</v>
      </c>
      <c r="L39" s="10" t="e">
        <f>(SUM(L11/L10)-1)*100</f>
        <v>#DIV/0!</v>
      </c>
      <c r="M39" s="10">
        <v>2.6</v>
      </c>
      <c r="N39" s="71">
        <v>2.8</v>
      </c>
      <c r="O39" s="10">
        <v>-15.9</v>
      </c>
      <c r="P39" s="60">
        <v>-1.1</v>
      </c>
      <c r="Q39" s="10"/>
    </row>
    <row r="40" spans="1:17" ht="21" customHeight="1">
      <c r="A40" s="12" t="s">
        <v>58</v>
      </c>
      <c r="B40" s="59">
        <v>-1.8</v>
      </c>
      <c r="C40" s="10">
        <v>-4.6</v>
      </c>
      <c r="D40" s="10">
        <v>-3</v>
      </c>
      <c r="E40" s="10">
        <v>-12.7</v>
      </c>
      <c r="F40" s="71">
        <v>9.9</v>
      </c>
      <c r="G40" s="10">
        <v>5.4</v>
      </c>
      <c r="H40" s="10">
        <v>-3</v>
      </c>
      <c r="I40" s="10">
        <v>2.2</v>
      </c>
      <c r="J40" s="72" t="s">
        <v>52</v>
      </c>
      <c r="K40" s="10">
        <v>1</v>
      </c>
      <c r="L40" s="10"/>
      <c r="M40" s="10">
        <v>1.1</v>
      </c>
      <c r="N40" s="71">
        <v>0.1</v>
      </c>
      <c r="O40" s="10">
        <v>-4.8</v>
      </c>
      <c r="P40" s="60">
        <v>-1.8</v>
      </c>
      <c r="Q40" s="10"/>
    </row>
    <row r="41" spans="1:17" ht="21" customHeight="1">
      <c r="A41" s="12" t="s">
        <v>61</v>
      </c>
      <c r="B41" s="61">
        <v>-0.2</v>
      </c>
      <c r="C41" s="24">
        <v>-8.7</v>
      </c>
      <c r="D41" s="24">
        <v>-1.4</v>
      </c>
      <c r="E41" s="24">
        <v>10.2</v>
      </c>
      <c r="F41" s="24">
        <v>19.4</v>
      </c>
      <c r="G41" s="24">
        <v>-15.5</v>
      </c>
      <c r="H41" s="24">
        <v>3.1</v>
      </c>
      <c r="I41" s="24">
        <v>18.7</v>
      </c>
      <c r="J41" s="36">
        <v>57.6</v>
      </c>
      <c r="K41" s="24">
        <v>-2.1</v>
      </c>
      <c r="L41" s="24"/>
      <c r="M41" s="24">
        <v>2.1</v>
      </c>
      <c r="N41" s="24">
        <v>-2.1</v>
      </c>
      <c r="O41" s="24">
        <v>10.8</v>
      </c>
      <c r="P41" s="62">
        <v>4</v>
      </c>
      <c r="Q41" s="10"/>
    </row>
    <row r="42" spans="1:17" ht="21" customHeight="1">
      <c r="A42" s="38" t="s">
        <v>62</v>
      </c>
      <c r="B42" s="29">
        <v>-4.2</v>
      </c>
      <c r="C42" s="25">
        <v>-8.2</v>
      </c>
      <c r="D42" s="7">
        <v>-6</v>
      </c>
      <c r="E42" s="25">
        <v>16</v>
      </c>
      <c r="F42" s="7">
        <v>6</v>
      </c>
      <c r="G42" s="25">
        <v>-35.5</v>
      </c>
      <c r="H42" s="7">
        <v>2</v>
      </c>
      <c r="I42" s="25">
        <v>22.6</v>
      </c>
      <c r="J42" s="25">
        <v>38.8</v>
      </c>
      <c r="K42" s="25">
        <v>-2.2</v>
      </c>
      <c r="L42" s="7"/>
      <c r="M42" s="25">
        <v>-0.3</v>
      </c>
      <c r="N42" s="7">
        <v>-1.7</v>
      </c>
      <c r="O42" s="25">
        <v>6.5</v>
      </c>
      <c r="P42" s="70">
        <v>5.8</v>
      </c>
      <c r="Q42" s="8"/>
    </row>
    <row r="43" spans="1:17" ht="21" customHeight="1">
      <c r="A43" s="15">
        <v>2</v>
      </c>
      <c r="B43" s="6">
        <v>-1.5</v>
      </c>
      <c r="C43" s="8">
        <v>-2.4</v>
      </c>
      <c r="D43" s="4">
        <v>-5.2</v>
      </c>
      <c r="E43" s="8">
        <v>12.7</v>
      </c>
      <c r="F43" s="4">
        <v>23.8</v>
      </c>
      <c r="G43" s="8">
        <v>-14.5</v>
      </c>
      <c r="H43" s="4">
        <v>-1.7</v>
      </c>
      <c r="I43" s="8">
        <v>19.3</v>
      </c>
      <c r="J43" s="8">
        <v>24.2</v>
      </c>
      <c r="K43" s="8">
        <v>-3.4</v>
      </c>
      <c r="L43" s="4"/>
      <c r="M43" s="8">
        <v>0</v>
      </c>
      <c r="N43" s="4">
        <v>0.3</v>
      </c>
      <c r="O43" s="8">
        <v>-1.2</v>
      </c>
      <c r="P43" s="58">
        <v>6.3</v>
      </c>
      <c r="Q43" s="8"/>
    </row>
    <row r="44" spans="1:17" ht="21" customHeight="1">
      <c r="A44" s="15">
        <v>3</v>
      </c>
      <c r="B44" s="6">
        <v>-2.5</v>
      </c>
      <c r="C44" s="8">
        <v>-1.3</v>
      </c>
      <c r="D44" s="4">
        <v>-8.3</v>
      </c>
      <c r="E44" s="8">
        <v>-16.1</v>
      </c>
      <c r="F44" s="4">
        <v>15.9</v>
      </c>
      <c r="G44" s="8">
        <v>-18.4</v>
      </c>
      <c r="H44" s="4">
        <v>-3.2</v>
      </c>
      <c r="I44" s="8">
        <v>13.5</v>
      </c>
      <c r="J44" s="8">
        <v>39.6</v>
      </c>
      <c r="K44" s="8">
        <v>6.7</v>
      </c>
      <c r="L44" s="4"/>
      <c r="M44" s="8">
        <v>5.1</v>
      </c>
      <c r="N44" s="4">
        <v>1.4</v>
      </c>
      <c r="O44" s="8">
        <v>14.8</v>
      </c>
      <c r="P44" s="58">
        <v>-0.2</v>
      </c>
      <c r="Q44" s="8"/>
    </row>
    <row r="45" spans="1:17" ht="21" customHeight="1">
      <c r="A45" s="15">
        <v>4</v>
      </c>
      <c r="B45" s="6">
        <v>-0.3</v>
      </c>
      <c r="C45" s="8">
        <v>0.8</v>
      </c>
      <c r="D45" s="4">
        <v>-4.8</v>
      </c>
      <c r="E45" s="8">
        <v>11.6</v>
      </c>
      <c r="F45" s="4">
        <v>21.7</v>
      </c>
      <c r="G45" s="8">
        <v>-10.6</v>
      </c>
      <c r="H45" s="4">
        <v>4.6</v>
      </c>
      <c r="I45" s="8">
        <v>12.4</v>
      </c>
      <c r="J45" s="8">
        <v>45.8</v>
      </c>
      <c r="K45" s="8">
        <v>5.2</v>
      </c>
      <c r="L45" s="4"/>
      <c r="M45" s="8">
        <v>-1.1</v>
      </c>
      <c r="N45" s="4">
        <v>1.9</v>
      </c>
      <c r="O45" s="8">
        <v>10.8</v>
      </c>
      <c r="P45" s="58">
        <v>-1.2</v>
      </c>
      <c r="Q45" s="8"/>
    </row>
    <row r="46" spans="1:17" ht="21" customHeight="1">
      <c r="A46" s="15">
        <v>5</v>
      </c>
      <c r="B46" s="6">
        <v>-1.7</v>
      </c>
      <c r="C46" s="8">
        <v>0.8</v>
      </c>
      <c r="D46" s="4">
        <v>-5.9</v>
      </c>
      <c r="E46" s="8">
        <v>10.9</v>
      </c>
      <c r="F46" s="4">
        <v>22.4</v>
      </c>
      <c r="G46" s="8">
        <v>-15.1</v>
      </c>
      <c r="H46" s="4">
        <v>2.5</v>
      </c>
      <c r="I46" s="8">
        <v>21.7</v>
      </c>
      <c r="J46" s="30" t="s">
        <v>52</v>
      </c>
      <c r="K46" s="8">
        <v>-0.3</v>
      </c>
      <c r="L46" s="4"/>
      <c r="M46" s="8">
        <v>-2.5</v>
      </c>
      <c r="N46" s="4">
        <v>1.9</v>
      </c>
      <c r="O46" s="8">
        <v>-16.2</v>
      </c>
      <c r="P46" s="58">
        <v>6.1</v>
      </c>
      <c r="Q46" s="8"/>
    </row>
    <row r="47" spans="1:17" ht="21" customHeight="1">
      <c r="A47" s="15">
        <v>6</v>
      </c>
      <c r="B47" s="6">
        <v>2.5</v>
      </c>
      <c r="C47" s="8">
        <v>-17.5</v>
      </c>
      <c r="D47" s="4">
        <v>-3.2</v>
      </c>
      <c r="E47" s="8">
        <v>14.1</v>
      </c>
      <c r="F47" s="4">
        <v>15.8</v>
      </c>
      <c r="G47" s="8">
        <v>-19.1</v>
      </c>
      <c r="H47" s="4">
        <v>5.8</v>
      </c>
      <c r="I47" s="8">
        <v>39.1</v>
      </c>
      <c r="J47" s="30" t="s">
        <v>52</v>
      </c>
      <c r="K47" s="8">
        <v>-3.5</v>
      </c>
      <c r="L47" s="4"/>
      <c r="M47" s="8">
        <v>-0.2</v>
      </c>
      <c r="N47" s="4">
        <v>9</v>
      </c>
      <c r="O47" s="8">
        <v>23.9</v>
      </c>
      <c r="P47" s="58">
        <v>13.2</v>
      </c>
      <c r="Q47" s="8"/>
    </row>
    <row r="48" spans="1:17" ht="21" customHeight="1">
      <c r="A48" s="16">
        <v>7</v>
      </c>
      <c r="B48" s="6">
        <v>-8.3</v>
      </c>
      <c r="C48" s="4">
        <v>-14.3</v>
      </c>
      <c r="D48" s="4">
        <v>2.1</v>
      </c>
      <c r="E48" s="4">
        <v>20.2</v>
      </c>
      <c r="F48" s="4">
        <v>52.8</v>
      </c>
      <c r="G48" s="4">
        <v>-22.5</v>
      </c>
      <c r="H48" s="4">
        <v>-0.5</v>
      </c>
      <c r="I48" s="4">
        <v>-3.2</v>
      </c>
      <c r="J48" s="30" t="s">
        <v>52</v>
      </c>
      <c r="K48" s="4">
        <v>-12.2</v>
      </c>
      <c r="L48" s="4"/>
      <c r="M48" s="4">
        <v>-11.7</v>
      </c>
      <c r="N48" s="4">
        <v>-24.6</v>
      </c>
      <c r="O48" s="4">
        <v>3.2</v>
      </c>
      <c r="P48" s="63">
        <v>7.1</v>
      </c>
      <c r="Q48" s="4"/>
    </row>
    <row r="49" spans="1:17" ht="21" customHeight="1">
      <c r="A49" s="15">
        <v>8</v>
      </c>
      <c r="B49" s="6">
        <v>3.6</v>
      </c>
      <c r="C49" s="8">
        <v>-3.2</v>
      </c>
      <c r="D49" s="4">
        <v>3.6</v>
      </c>
      <c r="E49" s="8">
        <v>11.7</v>
      </c>
      <c r="F49" s="4">
        <v>13.6</v>
      </c>
      <c r="G49" s="8">
        <v>-10.9</v>
      </c>
      <c r="H49" s="4">
        <v>-1</v>
      </c>
      <c r="I49" s="8">
        <v>26.2</v>
      </c>
      <c r="J49" s="8">
        <v>78.1</v>
      </c>
      <c r="K49" s="8">
        <v>-2.7</v>
      </c>
      <c r="L49" s="4"/>
      <c r="M49" s="8">
        <v>15.6</v>
      </c>
      <c r="N49" s="4">
        <v>5.5</v>
      </c>
      <c r="O49" s="8">
        <v>11.5</v>
      </c>
      <c r="P49" s="58">
        <v>2.9</v>
      </c>
      <c r="Q49" s="8"/>
    </row>
    <row r="50" spans="1:17" ht="21" customHeight="1">
      <c r="A50" s="15">
        <v>9</v>
      </c>
      <c r="B50" s="6">
        <v>2.1</v>
      </c>
      <c r="C50" s="8">
        <v>-3.9</v>
      </c>
      <c r="D50" s="4">
        <v>6.5</v>
      </c>
      <c r="E50" s="8">
        <v>12.6</v>
      </c>
      <c r="F50" s="4">
        <v>22.5</v>
      </c>
      <c r="G50" s="4">
        <v>-9.8</v>
      </c>
      <c r="H50" s="4">
        <v>2</v>
      </c>
      <c r="I50" s="8">
        <v>19</v>
      </c>
      <c r="J50" s="8">
        <v>129.4</v>
      </c>
      <c r="K50" s="8">
        <v>-4.7</v>
      </c>
      <c r="L50" s="4"/>
      <c r="M50" s="8">
        <v>2</v>
      </c>
      <c r="N50" s="4">
        <v>3.4</v>
      </c>
      <c r="O50" s="4">
        <v>16.6</v>
      </c>
      <c r="P50" s="63">
        <v>-1.1</v>
      </c>
      <c r="Q50" s="8"/>
    </row>
    <row r="51" spans="1:17" ht="21" customHeight="1">
      <c r="A51" s="15">
        <v>10</v>
      </c>
      <c r="B51" s="6">
        <v>2.7</v>
      </c>
      <c r="C51" s="8">
        <v>-10.1</v>
      </c>
      <c r="D51" s="4">
        <v>1.4</v>
      </c>
      <c r="E51" s="8">
        <v>15.9</v>
      </c>
      <c r="F51" s="4">
        <v>13.3</v>
      </c>
      <c r="G51" s="8">
        <v>-7.8</v>
      </c>
      <c r="H51" s="4">
        <v>7.6</v>
      </c>
      <c r="I51" s="8">
        <v>16.8</v>
      </c>
      <c r="J51" s="8">
        <v>58.3</v>
      </c>
      <c r="K51" s="8">
        <v>-1.1</v>
      </c>
      <c r="L51" s="4"/>
      <c r="M51" s="8">
        <v>3.4</v>
      </c>
      <c r="N51" s="4">
        <v>5.7</v>
      </c>
      <c r="O51" s="8">
        <v>14.8</v>
      </c>
      <c r="P51" s="58">
        <v>3</v>
      </c>
      <c r="Q51" s="8"/>
    </row>
    <row r="52" spans="1:17" ht="21" customHeight="1">
      <c r="A52" s="15">
        <v>11</v>
      </c>
      <c r="B52" s="6">
        <v>6.4</v>
      </c>
      <c r="C52" s="8">
        <v>-10.8</v>
      </c>
      <c r="D52" s="4">
        <v>10.7</v>
      </c>
      <c r="E52" s="8">
        <v>17.4</v>
      </c>
      <c r="F52" s="4">
        <v>0</v>
      </c>
      <c r="G52" s="8">
        <v>-1.4</v>
      </c>
      <c r="H52" s="4">
        <v>6.1</v>
      </c>
      <c r="I52" s="8">
        <v>96.1</v>
      </c>
      <c r="J52" s="30" t="s">
        <v>52</v>
      </c>
      <c r="K52" s="8">
        <v>-7.5</v>
      </c>
      <c r="L52" s="4"/>
      <c r="M52" s="8">
        <v>3.2</v>
      </c>
      <c r="N52" s="4">
        <v>1.3</v>
      </c>
      <c r="O52" s="8">
        <v>10.3</v>
      </c>
      <c r="P52" s="58">
        <v>-3.1</v>
      </c>
      <c r="Q52" s="8"/>
    </row>
    <row r="53" spans="1:17" ht="21" customHeight="1">
      <c r="A53" s="15">
        <v>12</v>
      </c>
      <c r="B53" s="6">
        <v>0.5</v>
      </c>
      <c r="C53" s="8">
        <v>-21.1</v>
      </c>
      <c r="D53" s="4">
        <v>-3.5</v>
      </c>
      <c r="E53" s="8">
        <v>6</v>
      </c>
      <c r="F53" s="4">
        <v>26</v>
      </c>
      <c r="G53" s="8">
        <v>-10.4</v>
      </c>
      <c r="H53" s="4">
        <v>10.6</v>
      </c>
      <c r="I53" s="8">
        <v>-14.4</v>
      </c>
      <c r="J53" s="8">
        <v>256.7</v>
      </c>
      <c r="K53" s="8">
        <v>2.1</v>
      </c>
      <c r="L53" s="4"/>
      <c r="M53" s="8">
        <v>10.7</v>
      </c>
      <c r="N53" s="4">
        <v>-10.3</v>
      </c>
      <c r="O53" s="8">
        <v>19.9</v>
      </c>
      <c r="P53" s="58">
        <v>5.1</v>
      </c>
      <c r="Q53" s="8"/>
    </row>
    <row r="54" spans="1:17" ht="21" customHeight="1">
      <c r="A54" s="40" t="s">
        <v>64</v>
      </c>
      <c r="B54" s="7">
        <v>-2.7</v>
      </c>
      <c r="C54" s="25">
        <v>-3.9</v>
      </c>
      <c r="D54" s="7">
        <v>-6.5</v>
      </c>
      <c r="E54" s="25">
        <v>2.2</v>
      </c>
      <c r="F54" s="7">
        <v>15.1</v>
      </c>
      <c r="G54" s="25">
        <v>-24.1</v>
      </c>
      <c r="H54" s="7">
        <v>-0.8</v>
      </c>
      <c r="I54" s="25">
        <v>18.3</v>
      </c>
      <c r="J54" s="25">
        <v>34.4</v>
      </c>
      <c r="K54" s="25">
        <v>0.3</v>
      </c>
      <c r="L54" s="7"/>
      <c r="M54" s="25">
        <v>1.6</v>
      </c>
      <c r="N54" s="7">
        <v>0.1</v>
      </c>
      <c r="O54" s="25">
        <v>6.8</v>
      </c>
      <c r="P54" s="70">
        <v>3.9</v>
      </c>
      <c r="Q54" s="8"/>
    </row>
    <row r="55" spans="1:17" ht="21" customHeight="1">
      <c r="A55" s="32" t="s">
        <v>34</v>
      </c>
      <c r="B55" s="4">
        <v>0.5</v>
      </c>
      <c r="C55" s="4">
        <v>-6.3</v>
      </c>
      <c r="D55" s="4">
        <v>-4.3</v>
      </c>
      <c r="E55" s="4">
        <v>12.6</v>
      </c>
      <c r="F55" s="4">
        <v>18.6</v>
      </c>
      <c r="G55" s="4">
        <v>-15.3</v>
      </c>
      <c r="H55" s="4">
        <v>4.3</v>
      </c>
      <c r="I55" s="4">
        <v>28.2</v>
      </c>
      <c r="J55" s="30" t="s">
        <v>52</v>
      </c>
      <c r="K55" s="4">
        <v>0.5</v>
      </c>
      <c r="L55" s="4"/>
      <c r="M55" s="4">
        <v>-1.1</v>
      </c>
      <c r="N55" s="4">
        <v>5.6</v>
      </c>
      <c r="O55" s="4">
        <v>8.6</v>
      </c>
      <c r="P55" s="63">
        <v>6.9</v>
      </c>
      <c r="Q55" s="4"/>
    </row>
    <row r="56" spans="1:18" ht="21" customHeight="1">
      <c r="A56" s="32" t="s">
        <v>35</v>
      </c>
      <c r="B56" s="4">
        <v>-1.6</v>
      </c>
      <c r="C56" s="4">
        <v>-7.7</v>
      </c>
      <c r="D56" s="4">
        <v>3.8</v>
      </c>
      <c r="E56" s="4">
        <v>14.8</v>
      </c>
      <c r="F56" s="4">
        <v>29.2</v>
      </c>
      <c r="G56" s="4">
        <v>-15.8</v>
      </c>
      <c r="H56" s="4">
        <v>0.1</v>
      </c>
      <c r="I56" s="4">
        <v>12.4</v>
      </c>
      <c r="J56" s="30" t="s">
        <v>52</v>
      </c>
      <c r="K56" s="4">
        <v>-6.5</v>
      </c>
      <c r="L56" s="4"/>
      <c r="M56" s="4">
        <v>0.9</v>
      </c>
      <c r="N56" s="4">
        <v>-8.5</v>
      </c>
      <c r="O56" s="4">
        <v>9.4</v>
      </c>
      <c r="P56" s="63">
        <v>3.4</v>
      </c>
      <c r="R56" s="4"/>
    </row>
    <row r="57" spans="1:16" ht="21" customHeight="1" thickBot="1">
      <c r="A57" s="34" t="s">
        <v>36</v>
      </c>
      <c r="B57" s="9">
        <v>2.5</v>
      </c>
      <c r="C57" s="9">
        <v>-15</v>
      </c>
      <c r="D57" s="9">
        <v>1.2</v>
      </c>
      <c r="E57" s="9">
        <v>10.2</v>
      </c>
      <c r="F57" s="9">
        <v>16.5</v>
      </c>
      <c r="G57" s="9">
        <v>-7.4</v>
      </c>
      <c r="H57" s="9">
        <v>8.6</v>
      </c>
      <c r="I57" s="9">
        <v>14.9</v>
      </c>
      <c r="J57" s="65" t="s">
        <v>52</v>
      </c>
      <c r="K57" s="9">
        <v>-1.8</v>
      </c>
      <c r="L57" s="9"/>
      <c r="M57" s="9">
        <v>7.2</v>
      </c>
      <c r="N57" s="9">
        <v>-5.1</v>
      </c>
      <c r="O57" s="9">
        <v>17</v>
      </c>
      <c r="P57" s="66">
        <v>2.7</v>
      </c>
    </row>
    <row r="58" ht="21" customHeight="1">
      <c r="A58" s="17"/>
    </row>
    <row r="61" ht="21" customHeight="1">
      <c r="A61" s="17"/>
    </row>
    <row r="62" ht="21" customHeight="1">
      <c r="A62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B14:P14"/>
    <mergeCell ref="J34:J36"/>
    <mergeCell ref="N34:N36"/>
    <mergeCell ref="H34:H36"/>
    <mergeCell ref="I34:I36"/>
    <mergeCell ref="B33:P33"/>
    <mergeCell ref="O34:O36"/>
    <mergeCell ref="F34:F36"/>
    <mergeCell ref="B34:B36"/>
    <mergeCell ref="K34:K36"/>
    <mergeCell ref="M34:M36"/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H5:H7"/>
    <mergeCell ref="I5:I7"/>
    <mergeCell ref="K5:K7"/>
    <mergeCell ref="M5:M7"/>
    <mergeCell ref="J5:J7"/>
    <mergeCell ref="N5:N7"/>
  </mergeCells>
  <printOptions horizontalCentered="1"/>
  <pageMargins left="0.56" right="0.3937007874015748" top="0.67" bottom="0.49" header="0.88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65" workbookViewId="0" topLeftCell="A1">
      <selection activeCell="Q24" sqref="Q24"/>
    </sheetView>
  </sheetViews>
  <sheetFormatPr defaultColWidth="13.375" defaultRowHeight="21" customHeight="1"/>
  <cols>
    <col min="1" max="1" width="14.25390625" style="3" customWidth="1"/>
    <col min="2" max="10" width="8.125" style="3" customWidth="1"/>
    <col min="11" max="11" width="7.875" style="3" customWidth="1"/>
    <col min="12" max="12" width="8.125" style="3" hidden="1" customWidth="1"/>
    <col min="13" max="14" width="8.125" style="3" customWidth="1"/>
    <col min="15" max="15" width="8.6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27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40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2" t="s">
        <v>9</v>
      </c>
      <c r="B10" s="59">
        <v>97.3</v>
      </c>
      <c r="C10" s="8">
        <v>90.8</v>
      </c>
      <c r="D10" s="4">
        <v>101.4</v>
      </c>
      <c r="E10" s="8">
        <v>101.8</v>
      </c>
      <c r="F10" s="4">
        <v>98.7</v>
      </c>
      <c r="G10" s="8">
        <v>92.7</v>
      </c>
      <c r="H10" s="4">
        <v>97.9</v>
      </c>
      <c r="I10" s="4">
        <v>92.4</v>
      </c>
      <c r="J10" s="30" t="s">
        <v>52</v>
      </c>
      <c r="K10" s="8">
        <v>100</v>
      </c>
      <c r="L10" s="4"/>
      <c r="M10" s="8">
        <v>102.4</v>
      </c>
      <c r="N10" s="4">
        <v>93.4</v>
      </c>
      <c r="O10" s="8">
        <v>96.7</v>
      </c>
      <c r="P10" s="58">
        <v>94.3</v>
      </c>
      <c r="Q10" s="4"/>
    </row>
    <row r="11" spans="1:17" ht="21" customHeight="1">
      <c r="A11" s="12" t="s">
        <v>43</v>
      </c>
      <c r="B11" s="59">
        <v>94.7</v>
      </c>
      <c r="C11" s="10">
        <v>95.9</v>
      </c>
      <c r="D11" s="10">
        <v>97.3</v>
      </c>
      <c r="E11" s="10">
        <v>101.3</v>
      </c>
      <c r="F11" s="71">
        <v>86.1</v>
      </c>
      <c r="G11" s="10">
        <v>85.2</v>
      </c>
      <c r="H11" s="10">
        <v>91.1</v>
      </c>
      <c r="I11" s="10">
        <v>91.3</v>
      </c>
      <c r="J11" s="30" t="s">
        <v>52</v>
      </c>
      <c r="K11" s="10">
        <v>108.7</v>
      </c>
      <c r="L11" s="10" t="e">
        <v>#DIV/0!</v>
      </c>
      <c r="M11" s="10">
        <v>104.5</v>
      </c>
      <c r="N11" s="71">
        <v>92.9</v>
      </c>
      <c r="O11" s="10">
        <v>87.3</v>
      </c>
      <c r="P11" s="60">
        <v>91.9</v>
      </c>
      <c r="Q11" s="10"/>
    </row>
    <row r="12" spans="1:17" ht="21" customHeight="1">
      <c r="A12" s="12" t="s">
        <v>58</v>
      </c>
      <c r="B12" s="59">
        <v>93.1</v>
      </c>
      <c r="C12" s="10">
        <v>98.7</v>
      </c>
      <c r="D12" s="10">
        <v>94.1</v>
      </c>
      <c r="E12" s="10">
        <v>90.1</v>
      </c>
      <c r="F12" s="10">
        <v>93.7</v>
      </c>
      <c r="G12" s="10">
        <v>83.7</v>
      </c>
      <c r="H12" s="10">
        <v>88.3</v>
      </c>
      <c r="I12" s="10">
        <v>94.5</v>
      </c>
      <c r="J12" s="10">
        <v>75.3</v>
      </c>
      <c r="K12" s="10">
        <v>108.5</v>
      </c>
      <c r="L12" s="10">
        <f>SUM(L15:L26)/12</f>
        <v>0</v>
      </c>
      <c r="M12" s="10">
        <v>106.1</v>
      </c>
      <c r="N12" s="10">
        <v>92.1</v>
      </c>
      <c r="O12" s="10">
        <v>83.5</v>
      </c>
      <c r="P12" s="60">
        <v>91.7</v>
      </c>
      <c r="Q12" s="10"/>
    </row>
    <row r="13" spans="1:17" ht="21" customHeight="1">
      <c r="A13" s="12" t="s">
        <v>61</v>
      </c>
      <c r="B13" s="61">
        <v>93.9</v>
      </c>
      <c r="C13" s="24">
        <v>93.7</v>
      </c>
      <c r="D13" s="24">
        <v>94.4</v>
      </c>
      <c r="E13" s="24">
        <v>101.9</v>
      </c>
      <c r="F13" s="24">
        <v>109.6</v>
      </c>
      <c r="G13" s="24">
        <v>74.7</v>
      </c>
      <c r="H13" s="24">
        <v>90.7</v>
      </c>
      <c r="I13" s="24">
        <v>111.3</v>
      </c>
      <c r="J13" s="36">
        <v>118.3</v>
      </c>
      <c r="K13" s="24">
        <v>104.9</v>
      </c>
      <c r="L13" s="24"/>
      <c r="M13" s="24">
        <v>108.4</v>
      </c>
      <c r="N13" s="24">
        <v>94.1</v>
      </c>
      <c r="O13" s="24">
        <v>87</v>
      </c>
      <c r="P13" s="62">
        <v>94.9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93.3</v>
      </c>
      <c r="C15" s="8">
        <v>93.5</v>
      </c>
      <c r="D15" s="4">
        <v>89.1</v>
      </c>
      <c r="E15" s="8">
        <v>101.2</v>
      </c>
      <c r="F15" s="7">
        <v>99.9</v>
      </c>
      <c r="G15" s="25">
        <v>75.8</v>
      </c>
      <c r="H15" s="7">
        <v>90.9</v>
      </c>
      <c r="I15" s="25">
        <v>113.6</v>
      </c>
      <c r="J15" s="7">
        <v>124.3</v>
      </c>
      <c r="K15" s="25">
        <v>111</v>
      </c>
      <c r="L15" s="7"/>
      <c r="M15" s="25">
        <v>107.6</v>
      </c>
      <c r="N15" s="4">
        <v>94.1</v>
      </c>
      <c r="O15" s="8">
        <v>85.6</v>
      </c>
      <c r="P15" s="58">
        <v>95.9</v>
      </c>
      <c r="Q15" s="8"/>
    </row>
    <row r="16" spans="1:17" ht="21" customHeight="1">
      <c r="A16" s="15">
        <v>2</v>
      </c>
      <c r="B16" s="6">
        <v>94.3</v>
      </c>
      <c r="C16" s="8">
        <v>98.5</v>
      </c>
      <c r="D16" s="4">
        <v>92.4</v>
      </c>
      <c r="E16" s="8">
        <v>100.4</v>
      </c>
      <c r="F16" s="4">
        <v>112.3</v>
      </c>
      <c r="G16" s="8">
        <v>74.3</v>
      </c>
      <c r="H16" s="4">
        <v>89.7</v>
      </c>
      <c r="I16" s="8">
        <v>113.9</v>
      </c>
      <c r="J16" s="4">
        <v>106.8</v>
      </c>
      <c r="K16" s="8">
        <v>105.7</v>
      </c>
      <c r="L16" s="4"/>
      <c r="M16" s="8">
        <v>109.6</v>
      </c>
      <c r="N16" s="4">
        <v>94.7</v>
      </c>
      <c r="O16" s="8">
        <v>85.3</v>
      </c>
      <c r="P16" s="58">
        <v>97.2</v>
      </c>
      <c r="Q16" s="8"/>
    </row>
    <row r="17" spans="1:17" ht="21" customHeight="1">
      <c r="A17" s="15">
        <v>3</v>
      </c>
      <c r="B17" s="6">
        <v>93.5</v>
      </c>
      <c r="C17" s="8">
        <v>96.6</v>
      </c>
      <c r="D17" s="4">
        <v>91.4</v>
      </c>
      <c r="E17" s="8">
        <v>101.6</v>
      </c>
      <c r="F17" s="4">
        <v>110.8</v>
      </c>
      <c r="G17" s="8">
        <v>73</v>
      </c>
      <c r="H17" s="4">
        <v>88</v>
      </c>
      <c r="I17" s="8">
        <v>112.3</v>
      </c>
      <c r="J17" s="4">
        <v>119.7</v>
      </c>
      <c r="K17" s="8">
        <v>108.1</v>
      </c>
      <c r="L17" s="4"/>
      <c r="M17" s="8">
        <v>108.2</v>
      </c>
      <c r="N17" s="4">
        <v>96</v>
      </c>
      <c r="O17" s="8">
        <v>85.6</v>
      </c>
      <c r="P17" s="58">
        <v>96</v>
      </c>
      <c r="Q17" s="8"/>
    </row>
    <row r="18" spans="1:17" ht="21" customHeight="1">
      <c r="A18" s="15">
        <v>4</v>
      </c>
      <c r="B18" s="6">
        <v>95.6</v>
      </c>
      <c r="C18" s="8">
        <v>96.8</v>
      </c>
      <c r="D18" s="4">
        <v>94.9</v>
      </c>
      <c r="E18" s="8">
        <v>101.4</v>
      </c>
      <c r="F18" s="4">
        <v>115.1</v>
      </c>
      <c r="G18" s="8">
        <v>76.8</v>
      </c>
      <c r="H18" s="4">
        <v>96.3</v>
      </c>
      <c r="I18" s="8">
        <v>112.4</v>
      </c>
      <c r="J18" s="4">
        <v>126.5</v>
      </c>
      <c r="K18" s="8">
        <v>110.7</v>
      </c>
      <c r="L18" s="4"/>
      <c r="M18" s="8">
        <v>108.4</v>
      </c>
      <c r="N18" s="4">
        <v>92.3</v>
      </c>
      <c r="O18" s="8">
        <v>81.6</v>
      </c>
      <c r="P18" s="58">
        <v>97.3</v>
      </c>
      <c r="Q18" s="8"/>
    </row>
    <row r="19" spans="1:17" ht="21" customHeight="1">
      <c r="A19" s="15">
        <v>5</v>
      </c>
      <c r="B19" s="6">
        <v>93.4</v>
      </c>
      <c r="C19" s="8">
        <v>95.7</v>
      </c>
      <c r="D19" s="4">
        <v>92</v>
      </c>
      <c r="E19" s="8">
        <v>100.1</v>
      </c>
      <c r="F19" s="4">
        <v>110.6</v>
      </c>
      <c r="G19" s="8">
        <v>73.5</v>
      </c>
      <c r="H19" s="4">
        <v>92.6</v>
      </c>
      <c r="I19" s="8">
        <v>110.6</v>
      </c>
      <c r="J19" s="30" t="s">
        <v>52</v>
      </c>
      <c r="K19" s="8">
        <v>108.3</v>
      </c>
      <c r="L19" s="4"/>
      <c r="M19" s="8">
        <v>106.9</v>
      </c>
      <c r="N19" s="4">
        <v>92.7</v>
      </c>
      <c r="O19" s="8">
        <v>82.2</v>
      </c>
      <c r="P19" s="58">
        <v>95.2</v>
      </c>
      <c r="Q19" s="8"/>
    </row>
    <row r="20" spans="1:17" ht="21" customHeight="1">
      <c r="A20" s="15">
        <v>6</v>
      </c>
      <c r="B20" s="6">
        <v>94.5</v>
      </c>
      <c r="C20" s="8">
        <v>92.5</v>
      </c>
      <c r="D20" s="4">
        <v>95.1</v>
      </c>
      <c r="E20" s="8">
        <v>102.6</v>
      </c>
      <c r="F20" s="4">
        <v>108.6</v>
      </c>
      <c r="G20" s="8">
        <v>71.3</v>
      </c>
      <c r="H20" s="4">
        <v>94.5</v>
      </c>
      <c r="I20" s="8">
        <v>111.1</v>
      </c>
      <c r="J20" s="30" t="s">
        <v>52</v>
      </c>
      <c r="K20" s="8">
        <v>104.5</v>
      </c>
      <c r="L20" s="4"/>
      <c r="M20" s="8">
        <v>109.7</v>
      </c>
      <c r="N20" s="4">
        <v>92.5</v>
      </c>
      <c r="O20" s="8">
        <v>84.5</v>
      </c>
      <c r="P20" s="58">
        <v>97</v>
      </c>
      <c r="Q20" s="8"/>
    </row>
    <row r="21" spans="1:17" ht="21" customHeight="1">
      <c r="A21" s="16">
        <v>7</v>
      </c>
      <c r="B21" s="6">
        <v>93.7</v>
      </c>
      <c r="C21" s="4">
        <v>89.4</v>
      </c>
      <c r="D21" s="4">
        <v>96.5</v>
      </c>
      <c r="E21" s="4">
        <v>102.7</v>
      </c>
      <c r="F21" s="4">
        <v>117.5</v>
      </c>
      <c r="G21" s="4">
        <v>74.7</v>
      </c>
      <c r="H21" s="4">
        <v>89.5</v>
      </c>
      <c r="I21" s="4">
        <v>111.3</v>
      </c>
      <c r="J21" s="30" t="s">
        <v>52</v>
      </c>
      <c r="K21" s="4">
        <v>98.4</v>
      </c>
      <c r="L21" s="4"/>
      <c r="M21" s="4">
        <v>110.3</v>
      </c>
      <c r="N21" s="4">
        <v>95</v>
      </c>
      <c r="O21" s="4">
        <v>88.3</v>
      </c>
      <c r="P21" s="63">
        <v>93.2</v>
      </c>
      <c r="Q21" s="4"/>
    </row>
    <row r="22" spans="1:17" ht="21" customHeight="1">
      <c r="A22" s="15">
        <v>8</v>
      </c>
      <c r="B22" s="6">
        <v>94.1</v>
      </c>
      <c r="C22" s="8">
        <v>96</v>
      </c>
      <c r="D22" s="4">
        <v>95.6</v>
      </c>
      <c r="E22" s="8">
        <v>101.5</v>
      </c>
      <c r="F22" s="4">
        <v>108.6</v>
      </c>
      <c r="G22" s="8">
        <v>74.8</v>
      </c>
      <c r="H22" s="4">
        <v>90.3</v>
      </c>
      <c r="I22" s="8">
        <v>110.2</v>
      </c>
      <c r="J22" s="4">
        <v>107.6</v>
      </c>
      <c r="K22" s="8">
        <v>105.3</v>
      </c>
      <c r="L22" s="4"/>
      <c r="M22" s="8">
        <v>109.6</v>
      </c>
      <c r="N22" s="4">
        <v>95.6</v>
      </c>
      <c r="O22" s="8">
        <v>87.3</v>
      </c>
      <c r="P22" s="58">
        <v>92.2</v>
      </c>
      <c r="Q22" s="8"/>
    </row>
    <row r="23" spans="1:17" ht="21" customHeight="1">
      <c r="A23" s="15">
        <v>9</v>
      </c>
      <c r="B23" s="6">
        <v>93.1</v>
      </c>
      <c r="C23" s="8">
        <v>92.7</v>
      </c>
      <c r="D23" s="4">
        <v>95.3</v>
      </c>
      <c r="E23" s="8">
        <v>100.2</v>
      </c>
      <c r="F23" s="4">
        <v>107.4</v>
      </c>
      <c r="G23" s="4">
        <v>73.4</v>
      </c>
      <c r="H23" s="4">
        <v>88.5</v>
      </c>
      <c r="I23" s="8">
        <v>109.7</v>
      </c>
      <c r="J23" s="4">
        <v>125.8</v>
      </c>
      <c r="K23" s="8">
        <v>104.4</v>
      </c>
      <c r="L23" s="4"/>
      <c r="M23" s="8">
        <v>107.2</v>
      </c>
      <c r="N23" s="4">
        <v>94.8</v>
      </c>
      <c r="O23" s="4">
        <v>92.6</v>
      </c>
      <c r="P23" s="63">
        <v>93.3</v>
      </c>
      <c r="Q23" s="8"/>
    </row>
    <row r="24" spans="1:17" ht="21" customHeight="1">
      <c r="A24" s="15">
        <v>10</v>
      </c>
      <c r="B24" s="6">
        <v>93.3</v>
      </c>
      <c r="C24" s="8">
        <v>89.9</v>
      </c>
      <c r="D24" s="4">
        <v>95.6</v>
      </c>
      <c r="E24" s="8">
        <v>102.9</v>
      </c>
      <c r="F24" s="4">
        <v>107.9</v>
      </c>
      <c r="G24" s="8">
        <v>74</v>
      </c>
      <c r="H24" s="4">
        <v>90</v>
      </c>
      <c r="I24" s="8">
        <v>111.1</v>
      </c>
      <c r="J24" s="4">
        <v>129.8</v>
      </c>
      <c r="K24" s="8">
        <v>101.4</v>
      </c>
      <c r="L24" s="4"/>
      <c r="M24" s="8">
        <v>106.4</v>
      </c>
      <c r="N24" s="4">
        <v>95.4</v>
      </c>
      <c r="O24" s="8">
        <v>90.1</v>
      </c>
      <c r="P24" s="58">
        <v>93.6</v>
      </c>
      <c r="Q24" s="8"/>
    </row>
    <row r="25" spans="1:17" ht="21" customHeight="1">
      <c r="A25" s="15">
        <v>11</v>
      </c>
      <c r="B25" s="6">
        <v>93.8</v>
      </c>
      <c r="C25" s="8">
        <v>91.2</v>
      </c>
      <c r="D25" s="4">
        <v>97.4</v>
      </c>
      <c r="E25" s="8">
        <v>105.5</v>
      </c>
      <c r="F25" s="4">
        <v>111.4</v>
      </c>
      <c r="G25" s="8">
        <v>75.8</v>
      </c>
      <c r="H25" s="4">
        <v>88.7</v>
      </c>
      <c r="I25" s="8">
        <v>107.1</v>
      </c>
      <c r="J25" s="30" t="s">
        <v>52</v>
      </c>
      <c r="K25" s="8">
        <v>100.7</v>
      </c>
      <c r="L25" s="4"/>
      <c r="M25" s="8">
        <v>107.9</v>
      </c>
      <c r="N25" s="4">
        <v>93.2</v>
      </c>
      <c r="O25" s="8">
        <v>91.1</v>
      </c>
      <c r="P25" s="58">
        <v>93.9</v>
      </c>
      <c r="Q25" s="8"/>
    </row>
    <row r="26" spans="1:17" ht="21" customHeight="1">
      <c r="A26" s="39">
        <v>12</v>
      </c>
      <c r="B26" s="73">
        <v>93.9</v>
      </c>
      <c r="C26" s="74">
        <v>91.3</v>
      </c>
      <c r="D26" s="36">
        <v>97</v>
      </c>
      <c r="E26" s="74">
        <v>102.5</v>
      </c>
      <c r="F26" s="36">
        <v>105.8</v>
      </c>
      <c r="G26" s="74">
        <v>78.4</v>
      </c>
      <c r="H26" s="36">
        <v>89</v>
      </c>
      <c r="I26" s="74">
        <v>111.6</v>
      </c>
      <c r="J26" s="36">
        <v>127.6</v>
      </c>
      <c r="K26" s="74">
        <v>100.5</v>
      </c>
      <c r="L26" s="36"/>
      <c r="M26" s="74">
        <v>109</v>
      </c>
      <c r="N26" s="36">
        <v>92.4</v>
      </c>
      <c r="O26" s="74">
        <v>90.2</v>
      </c>
      <c r="P26" s="75">
        <v>93.6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4">
        <v>93.7</v>
      </c>
      <c r="C28" s="4">
        <v>96.3</v>
      </c>
      <c r="D28" s="4">
        <v>91</v>
      </c>
      <c r="E28" s="4">
        <v>101.1</v>
      </c>
      <c r="F28" s="4">
        <v>107.7</v>
      </c>
      <c r="G28" s="4">
        <v>74.4</v>
      </c>
      <c r="H28" s="4">
        <v>89.5</v>
      </c>
      <c r="I28" s="4">
        <v>113.3</v>
      </c>
      <c r="J28" s="4">
        <v>117</v>
      </c>
      <c r="K28" s="4">
        <v>108.3</v>
      </c>
      <c r="L28" s="4">
        <f>SUM(L15:L17)/3</f>
        <v>0</v>
      </c>
      <c r="M28" s="4">
        <v>108.5</v>
      </c>
      <c r="N28" s="4">
        <v>95</v>
      </c>
      <c r="O28" s="4">
        <v>85.5</v>
      </c>
      <c r="P28" s="63">
        <v>96.4</v>
      </c>
      <c r="Q28" s="4"/>
    </row>
    <row r="29" spans="1:17" ht="21" customHeight="1">
      <c r="A29" s="32" t="s">
        <v>34</v>
      </c>
      <c r="B29" s="4">
        <v>94.5</v>
      </c>
      <c r="C29" s="4">
        <v>95</v>
      </c>
      <c r="D29" s="4">
        <v>94</v>
      </c>
      <c r="E29" s="4">
        <v>101.4</v>
      </c>
      <c r="F29" s="4">
        <v>111.5</v>
      </c>
      <c r="G29" s="4">
        <v>73.8</v>
      </c>
      <c r="H29" s="4">
        <v>94.5</v>
      </c>
      <c r="I29" s="4">
        <v>111.4</v>
      </c>
      <c r="J29" s="30" t="s">
        <v>52</v>
      </c>
      <c r="K29" s="4">
        <v>107.8</v>
      </c>
      <c r="L29" s="4">
        <f>SUM(L18:L20)/3</f>
        <v>0</v>
      </c>
      <c r="M29" s="4">
        <v>108.3</v>
      </c>
      <c r="N29" s="4">
        <v>92.5</v>
      </c>
      <c r="O29" s="4">
        <v>82.7</v>
      </c>
      <c r="P29" s="63">
        <v>96.5</v>
      </c>
      <c r="Q29" s="4"/>
    </row>
    <row r="30" spans="1:17" ht="21" customHeight="1">
      <c r="A30" s="32" t="s">
        <v>35</v>
      </c>
      <c r="B30" s="4">
        <v>93.7</v>
      </c>
      <c r="C30" s="4">
        <v>92.7</v>
      </c>
      <c r="D30" s="4">
        <v>95.9</v>
      </c>
      <c r="E30" s="4">
        <v>101.5</v>
      </c>
      <c r="F30" s="4">
        <v>111.2</v>
      </c>
      <c r="G30" s="4">
        <v>74.3</v>
      </c>
      <c r="H30" s="4">
        <v>89.4</v>
      </c>
      <c r="I30" s="4">
        <v>110.4</v>
      </c>
      <c r="J30" s="30" t="s">
        <v>52</v>
      </c>
      <c r="K30" s="4">
        <v>102.8</v>
      </c>
      <c r="L30" s="4">
        <f>SUM(L21:L23)/3</f>
        <v>0</v>
      </c>
      <c r="M30" s="4">
        <v>109.1</v>
      </c>
      <c r="N30" s="4">
        <v>95.2</v>
      </c>
      <c r="O30" s="4">
        <v>89.4</v>
      </c>
      <c r="P30" s="63">
        <v>92.9</v>
      </c>
      <c r="Q30" s="4"/>
    </row>
    <row r="31" spans="1:17" ht="21" customHeight="1" thickBot="1">
      <c r="A31" s="34" t="s">
        <v>36</v>
      </c>
      <c r="B31" s="9">
        <v>93.6</v>
      </c>
      <c r="C31" s="9">
        <v>90.8</v>
      </c>
      <c r="D31" s="9">
        <v>96.7</v>
      </c>
      <c r="E31" s="9">
        <v>103.5</v>
      </c>
      <c r="F31" s="9">
        <v>108.4</v>
      </c>
      <c r="G31" s="9">
        <v>76</v>
      </c>
      <c r="H31" s="9">
        <v>89.2</v>
      </c>
      <c r="I31" s="9">
        <v>109.9</v>
      </c>
      <c r="J31" s="65" t="s">
        <v>52</v>
      </c>
      <c r="K31" s="9">
        <v>100.8</v>
      </c>
      <c r="L31" s="9">
        <f>SUM(L24:L26)/3</f>
        <v>0</v>
      </c>
      <c r="M31" s="9">
        <v>107.8</v>
      </c>
      <c r="N31" s="9">
        <v>93.6</v>
      </c>
      <c r="O31" s="9">
        <v>90.4</v>
      </c>
      <c r="P31" s="66">
        <v>93.7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-2.7</v>
      </c>
      <c r="C38" s="67">
        <v>-9.2</v>
      </c>
      <c r="D38" s="4">
        <v>1.4</v>
      </c>
      <c r="E38" s="67">
        <v>1.8</v>
      </c>
      <c r="F38" s="4">
        <v>-1.3</v>
      </c>
      <c r="G38" s="8">
        <v>-7.3</v>
      </c>
      <c r="H38" s="4">
        <v>-2.1</v>
      </c>
      <c r="I38" s="4">
        <v>-7.6</v>
      </c>
      <c r="J38" s="30" t="s">
        <v>52</v>
      </c>
      <c r="K38" s="8">
        <v>0</v>
      </c>
      <c r="L38" s="4"/>
      <c r="M38" s="8">
        <v>2.4</v>
      </c>
      <c r="N38" s="4">
        <v>-6.6</v>
      </c>
      <c r="O38" s="8">
        <v>-3.3</v>
      </c>
      <c r="P38" s="58">
        <v>-5.7</v>
      </c>
      <c r="Q38" s="4"/>
    </row>
    <row r="39" spans="1:17" ht="21" customHeight="1">
      <c r="A39" s="12" t="s">
        <v>10</v>
      </c>
      <c r="B39" s="59">
        <v>-2.7</v>
      </c>
      <c r="C39" s="10">
        <v>5.6</v>
      </c>
      <c r="D39" s="10">
        <v>-4</v>
      </c>
      <c r="E39" s="10">
        <v>-0.5</v>
      </c>
      <c r="F39" s="10">
        <v>-12.8</v>
      </c>
      <c r="G39" s="10">
        <v>-8.1</v>
      </c>
      <c r="H39" s="10">
        <v>-6.9</v>
      </c>
      <c r="I39" s="10">
        <v>-1.2</v>
      </c>
      <c r="J39" s="72" t="s">
        <v>52</v>
      </c>
      <c r="K39" s="10">
        <v>8.7</v>
      </c>
      <c r="L39" s="10" t="e">
        <f>(SUM(L11/L10)-1)*100</f>
        <v>#DIV/0!</v>
      </c>
      <c r="M39" s="10">
        <v>2.1</v>
      </c>
      <c r="N39" s="10">
        <v>-0.5</v>
      </c>
      <c r="O39" s="10">
        <v>-9.7</v>
      </c>
      <c r="P39" s="60">
        <v>-2.5</v>
      </c>
      <c r="Q39" s="10"/>
    </row>
    <row r="40" spans="1:17" ht="21" customHeight="1">
      <c r="A40" s="12" t="s">
        <v>58</v>
      </c>
      <c r="B40" s="59">
        <v>-1.7</v>
      </c>
      <c r="C40" s="10">
        <v>2.9</v>
      </c>
      <c r="D40" s="10">
        <v>-3.3</v>
      </c>
      <c r="E40" s="10">
        <v>-11.1</v>
      </c>
      <c r="F40" s="10">
        <v>8.8</v>
      </c>
      <c r="G40" s="10">
        <v>-1.8</v>
      </c>
      <c r="H40" s="10">
        <v>-3.1</v>
      </c>
      <c r="I40" s="10">
        <v>3.5</v>
      </c>
      <c r="J40" s="72" t="s">
        <v>52</v>
      </c>
      <c r="K40" s="10">
        <v>-0.2</v>
      </c>
      <c r="L40" s="10" t="e">
        <f>L12/L11*100-100</f>
        <v>#DIV/0!</v>
      </c>
      <c r="M40" s="10">
        <v>1.5</v>
      </c>
      <c r="N40" s="10">
        <v>-0.9</v>
      </c>
      <c r="O40" s="10">
        <v>-4.4</v>
      </c>
      <c r="P40" s="60">
        <v>-0.2</v>
      </c>
      <c r="Q40" s="10"/>
    </row>
    <row r="41" spans="1:17" ht="21" customHeight="1">
      <c r="A41" s="12" t="s">
        <v>61</v>
      </c>
      <c r="B41" s="61">
        <v>0.9</v>
      </c>
      <c r="C41" s="24">
        <v>-5.1</v>
      </c>
      <c r="D41" s="24">
        <v>0.3</v>
      </c>
      <c r="E41" s="24">
        <v>13.1</v>
      </c>
      <c r="F41" s="24">
        <v>17</v>
      </c>
      <c r="G41" s="24">
        <v>-10.8</v>
      </c>
      <c r="H41" s="24">
        <v>2.7</v>
      </c>
      <c r="I41" s="24">
        <v>17.8</v>
      </c>
      <c r="J41" s="36">
        <v>57.1</v>
      </c>
      <c r="K41" s="24">
        <v>-3.3</v>
      </c>
      <c r="L41" s="24"/>
      <c r="M41" s="24">
        <v>2.2</v>
      </c>
      <c r="N41" s="24">
        <v>2.2</v>
      </c>
      <c r="O41" s="24">
        <v>4.2</v>
      </c>
      <c r="P41" s="62">
        <v>3.5</v>
      </c>
      <c r="Q41" s="10"/>
    </row>
    <row r="42" spans="1:17" ht="21" customHeight="1">
      <c r="A42" s="38" t="s">
        <v>62</v>
      </c>
      <c r="B42" s="6">
        <v>-1.2</v>
      </c>
      <c r="C42" s="8">
        <v>-2</v>
      </c>
      <c r="D42" s="4">
        <v>-4.6</v>
      </c>
      <c r="E42" s="8">
        <v>12.7</v>
      </c>
      <c r="F42" s="4">
        <v>5.8</v>
      </c>
      <c r="G42" s="8">
        <v>-12.5</v>
      </c>
      <c r="H42" s="4">
        <v>-2.7</v>
      </c>
      <c r="I42" s="8">
        <v>22.4</v>
      </c>
      <c r="J42" s="8">
        <v>38.7</v>
      </c>
      <c r="K42" s="8">
        <v>-3.1</v>
      </c>
      <c r="L42" s="4"/>
      <c r="M42" s="8">
        <v>2.6</v>
      </c>
      <c r="N42" s="4">
        <v>-0.6</v>
      </c>
      <c r="O42" s="8">
        <v>-1.3</v>
      </c>
      <c r="P42" s="58">
        <v>6</v>
      </c>
      <c r="Q42" s="8"/>
    </row>
    <row r="43" spans="1:17" ht="21" customHeight="1">
      <c r="A43" s="15">
        <v>2</v>
      </c>
      <c r="B43" s="6">
        <v>-1.6</v>
      </c>
      <c r="C43" s="8">
        <v>-3.4</v>
      </c>
      <c r="D43" s="4">
        <v>-5.2</v>
      </c>
      <c r="E43" s="8">
        <v>12.7</v>
      </c>
      <c r="F43" s="4">
        <v>23.4</v>
      </c>
      <c r="G43" s="8">
        <v>-14.3</v>
      </c>
      <c r="H43" s="4">
        <v>-1.6</v>
      </c>
      <c r="I43" s="8">
        <v>21.3</v>
      </c>
      <c r="J43" s="8">
        <v>24.3</v>
      </c>
      <c r="K43" s="8">
        <v>-3.4</v>
      </c>
      <c r="L43" s="4"/>
      <c r="M43" s="8">
        <v>0.3</v>
      </c>
      <c r="N43" s="4">
        <v>0.3</v>
      </c>
      <c r="O43" s="8">
        <v>-1.4</v>
      </c>
      <c r="P43" s="58">
        <v>6.8</v>
      </c>
      <c r="Q43" s="8"/>
    </row>
    <row r="44" spans="1:17" ht="21" customHeight="1">
      <c r="A44" s="15">
        <v>3</v>
      </c>
      <c r="B44" s="6">
        <v>-1</v>
      </c>
      <c r="C44" s="8">
        <v>-1.9</v>
      </c>
      <c r="D44" s="4">
        <v>-4.2</v>
      </c>
      <c r="E44" s="8">
        <v>12.1</v>
      </c>
      <c r="F44" s="4">
        <v>23.2</v>
      </c>
      <c r="G44" s="8">
        <v>-15.7</v>
      </c>
      <c r="H44" s="4">
        <v>-3.5</v>
      </c>
      <c r="I44" s="8">
        <v>17.6</v>
      </c>
      <c r="J44" s="8">
        <v>39.7</v>
      </c>
      <c r="K44" s="8">
        <v>3.3</v>
      </c>
      <c r="L44" s="4"/>
      <c r="M44" s="8">
        <v>5.8</v>
      </c>
      <c r="N44" s="4">
        <v>1.4</v>
      </c>
      <c r="O44" s="8">
        <v>2.8</v>
      </c>
      <c r="P44" s="58">
        <v>-0.5</v>
      </c>
      <c r="Q44" s="8"/>
    </row>
    <row r="45" spans="1:17" ht="21" customHeight="1">
      <c r="A45" s="15">
        <v>4</v>
      </c>
      <c r="B45" s="6">
        <v>-0.2</v>
      </c>
      <c r="C45" s="8">
        <v>0.5</v>
      </c>
      <c r="D45" s="4">
        <v>-3.5</v>
      </c>
      <c r="E45" s="8">
        <v>11.6</v>
      </c>
      <c r="F45" s="4">
        <v>24.6</v>
      </c>
      <c r="G45" s="8">
        <v>-10.5</v>
      </c>
      <c r="H45" s="4">
        <v>4.6</v>
      </c>
      <c r="I45" s="8">
        <v>13.5</v>
      </c>
      <c r="J45" s="8">
        <v>45.6</v>
      </c>
      <c r="K45" s="8">
        <v>1.9</v>
      </c>
      <c r="L45" s="4"/>
      <c r="M45" s="8">
        <v>-0.9</v>
      </c>
      <c r="N45" s="4">
        <v>1.8</v>
      </c>
      <c r="O45" s="8">
        <v>-7.4</v>
      </c>
      <c r="P45" s="58">
        <v>2</v>
      </c>
      <c r="Q45" s="8"/>
    </row>
    <row r="46" spans="1:17" ht="21" customHeight="1">
      <c r="A46" s="15">
        <v>5</v>
      </c>
      <c r="B46" s="6">
        <v>-0.6</v>
      </c>
      <c r="C46" s="8">
        <v>0.2</v>
      </c>
      <c r="D46" s="4">
        <v>-2</v>
      </c>
      <c r="E46" s="8">
        <v>10.9</v>
      </c>
      <c r="F46" s="4">
        <v>22.1</v>
      </c>
      <c r="G46" s="8">
        <v>-14.7</v>
      </c>
      <c r="H46" s="4">
        <v>2.7</v>
      </c>
      <c r="I46" s="8">
        <v>16.5</v>
      </c>
      <c r="J46" s="30" t="s">
        <v>52</v>
      </c>
      <c r="K46" s="8">
        <v>-0.8</v>
      </c>
      <c r="L46" s="4"/>
      <c r="M46" s="8">
        <v>-2.4</v>
      </c>
      <c r="N46" s="4">
        <v>1.9</v>
      </c>
      <c r="O46" s="8">
        <v>-7.4</v>
      </c>
      <c r="P46" s="58">
        <v>6</v>
      </c>
      <c r="Q46" s="8"/>
    </row>
    <row r="47" spans="1:17" ht="21" customHeight="1">
      <c r="A47" s="15">
        <v>6</v>
      </c>
      <c r="B47" s="6">
        <v>0.7</v>
      </c>
      <c r="C47" s="8">
        <v>-4.5</v>
      </c>
      <c r="D47" s="4">
        <v>0.1</v>
      </c>
      <c r="E47" s="8">
        <v>14.4</v>
      </c>
      <c r="F47" s="4">
        <v>15.7</v>
      </c>
      <c r="G47" s="8">
        <v>-15.7</v>
      </c>
      <c r="H47" s="4">
        <v>5.1</v>
      </c>
      <c r="I47" s="8">
        <v>14.5</v>
      </c>
      <c r="J47" s="30" t="s">
        <v>52</v>
      </c>
      <c r="K47" s="8">
        <v>-0.8</v>
      </c>
      <c r="L47" s="4"/>
      <c r="M47" s="8">
        <v>2</v>
      </c>
      <c r="N47" s="4">
        <v>2.1</v>
      </c>
      <c r="O47" s="8">
        <v>2.4</v>
      </c>
      <c r="P47" s="58">
        <v>5.4</v>
      </c>
      <c r="Q47" s="8"/>
    </row>
    <row r="48" spans="1:17" ht="21" customHeight="1">
      <c r="A48" s="16">
        <v>7</v>
      </c>
      <c r="B48" s="6">
        <v>1.5</v>
      </c>
      <c r="C48" s="4">
        <v>-10.4</v>
      </c>
      <c r="D48" s="4">
        <v>3.2</v>
      </c>
      <c r="E48" s="4">
        <v>14.1</v>
      </c>
      <c r="F48" s="4">
        <v>33.8</v>
      </c>
      <c r="G48" s="4">
        <v>-8.9</v>
      </c>
      <c r="H48" s="4">
        <v>3.2</v>
      </c>
      <c r="I48" s="4">
        <v>19.8</v>
      </c>
      <c r="J48" s="30" t="s">
        <v>52</v>
      </c>
      <c r="K48" s="4">
        <v>-7.4</v>
      </c>
      <c r="L48" s="4"/>
      <c r="M48" s="4">
        <v>4.5</v>
      </c>
      <c r="N48" s="4">
        <v>2.9</v>
      </c>
      <c r="O48" s="4">
        <v>9.1</v>
      </c>
      <c r="P48" s="63">
        <v>3.8</v>
      </c>
      <c r="Q48" s="4"/>
    </row>
    <row r="49" spans="1:17" ht="21" customHeight="1">
      <c r="A49" s="15">
        <v>8</v>
      </c>
      <c r="B49" s="6">
        <v>3.7</v>
      </c>
      <c r="C49" s="8">
        <v>0.7</v>
      </c>
      <c r="D49" s="4">
        <v>4.1</v>
      </c>
      <c r="E49" s="8">
        <v>11.8</v>
      </c>
      <c r="F49" s="4">
        <v>12.8</v>
      </c>
      <c r="G49" s="8">
        <v>-8.1</v>
      </c>
      <c r="H49" s="4">
        <v>6.7</v>
      </c>
      <c r="I49" s="8">
        <v>21.2</v>
      </c>
      <c r="J49" s="8">
        <v>75.2</v>
      </c>
      <c r="K49" s="8">
        <v>-7.6</v>
      </c>
      <c r="L49" s="4"/>
      <c r="M49" s="8">
        <v>4.3</v>
      </c>
      <c r="N49" s="4">
        <v>5.4</v>
      </c>
      <c r="O49" s="8">
        <v>10.6</v>
      </c>
      <c r="P49" s="58">
        <v>3.7</v>
      </c>
      <c r="Q49" s="8"/>
    </row>
    <row r="50" spans="1:17" ht="21" customHeight="1">
      <c r="A50" s="15">
        <v>9</v>
      </c>
      <c r="B50" s="6">
        <v>2.6</v>
      </c>
      <c r="C50" s="8">
        <v>-5</v>
      </c>
      <c r="D50" s="4">
        <v>6</v>
      </c>
      <c r="E50" s="8">
        <v>11.8</v>
      </c>
      <c r="F50" s="4">
        <v>14.9</v>
      </c>
      <c r="G50" s="4">
        <v>-8.5</v>
      </c>
      <c r="H50" s="4">
        <v>2.1</v>
      </c>
      <c r="I50" s="8">
        <v>18.9</v>
      </c>
      <c r="J50" s="8">
        <v>129.1</v>
      </c>
      <c r="K50" s="8">
        <v>-4.7</v>
      </c>
      <c r="L50" s="4"/>
      <c r="M50" s="8">
        <v>1.9</v>
      </c>
      <c r="N50" s="4">
        <v>3.5</v>
      </c>
      <c r="O50" s="4">
        <v>17.8</v>
      </c>
      <c r="P50" s="63">
        <v>4.8</v>
      </c>
      <c r="Q50" s="8"/>
    </row>
    <row r="51" spans="1:17" ht="21" customHeight="1">
      <c r="A51" s="15">
        <v>10</v>
      </c>
      <c r="B51" s="6">
        <v>2.5</v>
      </c>
      <c r="C51" s="8">
        <v>-11.4</v>
      </c>
      <c r="D51" s="4">
        <v>2.2</v>
      </c>
      <c r="E51" s="8">
        <v>15.1</v>
      </c>
      <c r="F51" s="4">
        <v>12.7</v>
      </c>
      <c r="G51" s="8">
        <v>-7.6</v>
      </c>
      <c r="H51" s="4">
        <v>7.8</v>
      </c>
      <c r="I51" s="8">
        <v>17.1</v>
      </c>
      <c r="J51" s="8">
        <v>58.3</v>
      </c>
      <c r="K51" s="8">
        <v>-1.2</v>
      </c>
      <c r="L51" s="4"/>
      <c r="M51" s="8">
        <v>3.4</v>
      </c>
      <c r="N51" s="4">
        <v>5</v>
      </c>
      <c r="O51" s="8">
        <v>14.8</v>
      </c>
      <c r="P51" s="58">
        <v>2.6</v>
      </c>
      <c r="Q51" s="8"/>
    </row>
    <row r="52" spans="1:17" ht="21" customHeight="1">
      <c r="A52" s="15">
        <v>11</v>
      </c>
      <c r="B52" s="6">
        <v>1.7</v>
      </c>
      <c r="C52" s="8">
        <v>-10.9</v>
      </c>
      <c r="D52" s="4">
        <v>3.4</v>
      </c>
      <c r="E52" s="8">
        <v>17</v>
      </c>
      <c r="F52" s="4">
        <v>0.1</v>
      </c>
      <c r="G52" s="8">
        <v>-6.7</v>
      </c>
      <c r="H52" s="4">
        <v>5.7</v>
      </c>
      <c r="I52" s="8">
        <v>14.8</v>
      </c>
      <c r="J52" s="30" t="s">
        <v>52</v>
      </c>
      <c r="K52" s="8">
        <v>-8.2</v>
      </c>
      <c r="L52" s="4"/>
      <c r="M52" s="8">
        <v>2.2</v>
      </c>
      <c r="N52" s="4">
        <v>1.9</v>
      </c>
      <c r="O52" s="8">
        <v>13</v>
      </c>
      <c r="P52" s="58">
        <v>-1.2</v>
      </c>
      <c r="Q52" s="8"/>
    </row>
    <row r="53" spans="1:17" ht="21" customHeight="1">
      <c r="A53" s="15">
        <v>12</v>
      </c>
      <c r="B53" s="6">
        <v>1.4</v>
      </c>
      <c r="C53" s="8">
        <v>-11.3</v>
      </c>
      <c r="D53" s="4">
        <v>4.6</v>
      </c>
      <c r="E53" s="8">
        <v>13.4</v>
      </c>
      <c r="F53" s="4">
        <v>20.9</v>
      </c>
      <c r="G53" s="8">
        <v>-5.3</v>
      </c>
      <c r="H53" s="4">
        <v>4.1</v>
      </c>
      <c r="I53" s="8">
        <v>16.1</v>
      </c>
      <c r="J53" s="8">
        <v>140.3</v>
      </c>
      <c r="K53" s="8">
        <v>-7.3</v>
      </c>
      <c r="L53" s="4"/>
      <c r="M53" s="8">
        <v>2.4</v>
      </c>
      <c r="N53" s="4">
        <v>0.4</v>
      </c>
      <c r="O53" s="8">
        <v>2.2</v>
      </c>
      <c r="P53" s="58">
        <v>1.5</v>
      </c>
      <c r="Q53" s="8"/>
    </row>
    <row r="54" spans="1:17" ht="21" customHeight="1">
      <c r="A54" s="40" t="s">
        <v>64</v>
      </c>
      <c r="B54" s="7">
        <v>-1.2</v>
      </c>
      <c r="C54" s="7">
        <v>-2.3</v>
      </c>
      <c r="D54" s="7">
        <v>-4.6</v>
      </c>
      <c r="E54" s="7">
        <v>12.6</v>
      </c>
      <c r="F54" s="7">
        <v>17.4</v>
      </c>
      <c r="G54" s="7">
        <v>-14.1</v>
      </c>
      <c r="H54" s="7">
        <v>-2.6</v>
      </c>
      <c r="I54" s="7">
        <v>20.5</v>
      </c>
      <c r="J54" s="25">
        <v>34.5</v>
      </c>
      <c r="K54" s="7">
        <v>-1</v>
      </c>
      <c r="L54" s="7">
        <f>+SUM(L42:L44)/3</f>
        <v>0</v>
      </c>
      <c r="M54" s="7">
        <v>2.9</v>
      </c>
      <c r="N54" s="7">
        <v>0.4</v>
      </c>
      <c r="O54" s="7">
        <v>0</v>
      </c>
      <c r="P54" s="57">
        <v>4.1</v>
      </c>
      <c r="Q54" s="8"/>
    </row>
    <row r="55" spans="1:18" ht="21" customHeight="1">
      <c r="A55" s="32" t="s">
        <v>34</v>
      </c>
      <c r="B55" s="4">
        <v>-0.1</v>
      </c>
      <c r="C55" s="4">
        <v>-1.2</v>
      </c>
      <c r="D55" s="4">
        <v>-1.8</v>
      </c>
      <c r="E55" s="4">
        <v>12.3</v>
      </c>
      <c r="F55" s="4">
        <v>20.8</v>
      </c>
      <c r="G55" s="4">
        <v>-13.7</v>
      </c>
      <c r="H55" s="4">
        <v>4.2</v>
      </c>
      <c r="I55" s="4">
        <v>14.8</v>
      </c>
      <c r="J55" s="30" t="s">
        <v>52</v>
      </c>
      <c r="K55" s="4">
        <v>0.1</v>
      </c>
      <c r="L55" s="4">
        <f>SUM(L45:L47)/3</f>
        <v>0</v>
      </c>
      <c r="M55" s="4">
        <v>-0.6</v>
      </c>
      <c r="N55" s="4">
        <v>1.9</v>
      </c>
      <c r="O55" s="4">
        <v>-4.4</v>
      </c>
      <c r="P55" s="63">
        <v>4.4</v>
      </c>
      <c r="Q55" s="4"/>
      <c r="R55" s="4"/>
    </row>
    <row r="56" spans="1:16" ht="21" customHeight="1">
      <c r="A56" s="32" t="s">
        <v>35</v>
      </c>
      <c r="B56" s="4">
        <v>2.6</v>
      </c>
      <c r="C56" s="4">
        <v>-5</v>
      </c>
      <c r="D56" s="4">
        <v>4.6</v>
      </c>
      <c r="E56" s="4">
        <v>12.7</v>
      </c>
      <c r="F56" s="4">
        <v>20.2</v>
      </c>
      <c r="G56" s="4">
        <v>-8.5</v>
      </c>
      <c r="H56" s="4">
        <v>4</v>
      </c>
      <c r="I56" s="4">
        <v>20</v>
      </c>
      <c r="J56" s="30" t="s">
        <v>52</v>
      </c>
      <c r="K56" s="4">
        <v>-6.5</v>
      </c>
      <c r="L56" s="4">
        <f>SUM(L48:L50)/3</f>
        <v>0</v>
      </c>
      <c r="M56" s="4">
        <v>3.6</v>
      </c>
      <c r="N56" s="4">
        <v>4</v>
      </c>
      <c r="O56" s="4">
        <v>12.6</v>
      </c>
      <c r="P56" s="63">
        <v>4.1</v>
      </c>
    </row>
    <row r="57" spans="1:16" ht="21" customHeight="1" thickBot="1">
      <c r="A57" s="34" t="s">
        <v>36</v>
      </c>
      <c r="B57" s="9">
        <v>1.7</v>
      </c>
      <c r="C57" s="9">
        <v>-11.2</v>
      </c>
      <c r="D57" s="9">
        <v>3.4</v>
      </c>
      <c r="E57" s="9">
        <v>15</v>
      </c>
      <c r="F57" s="9">
        <v>10.4</v>
      </c>
      <c r="G57" s="9">
        <v>-6.6</v>
      </c>
      <c r="H57" s="9">
        <v>5.8</v>
      </c>
      <c r="I57" s="9">
        <v>15.9</v>
      </c>
      <c r="J57" s="65" t="s">
        <v>52</v>
      </c>
      <c r="K57" s="9">
        <v>-5.7</v>
      </c>
      <c r="L57" s="9">
        <f>SUM(L51:L53)/3</f>
        <v>0</v>
      </c>
      <c r="M57" s="9">
        <v>2.7</v>
      </c>
      <c r="N57" s="9">
        <v>2.3</v>
      </c>
      <c r="O57" s="9">
        <v>9.6</v>
      </c>
      <c r="P57" s="66">
        <v>1</v>
      </c>
    </row>
    <row r="58" ht="21" customHeight="1">
      <c r="A58" s="17"/>
    </row>
    <row r="59" ht="21" customHeight="1">
      <c r="A59" s="17"/>
    </row>
    <row r="61" ht="21" customHeight="1">
      <c r="A61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  <mergeCell ref="J5:J7"/>
    <mergeCell ref="N5:N7"/>
    <mergeCell ref="B33:P33"/>
    <mergeCell ref="H5:H7"/>
    <mergeCell ref="I5:I7"/>
    <mergeCell ref="K5:K7"/>
    <mergeCell ref="M5:M7"/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</mergeCells>
  <printOptions horizontalCentered="1"/>
  <pageMargins left="0.3" right="0.16" top="0.8661417322834646" bottom="0.4724409448818898" header="0.8661417322834646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65" zoomScaleNormal="65" zoomScaleSheetLayoutView="65" workbookViewId="0" topLeftCell="A33">
      <selection activeCell="P55" sqref="P5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28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101.4</v>
      </c>
      <c r="C10" s="8">
        <v>96.4</v>
      </c>
      <c r="D10" s="4">
        <v>99.3</v>
      </c>
      <c r="E10" s="8">
        <v>99.3</v>
      </c>
      <c r="F10" s="4">
        <v>98.8</v>
      </c>
      <c r="G10" s="8">
        <v>100.8</v>
      </c>
      <c r="H10" s="4">
        <v>104.8</v>
      </c>
      <c r="I10" s="4">
        <v>97.9</v>
      </c>
      <c r="J10" s="30" t="s">
        <v>52</v>
      </c>
      <c r="K10" s="8">
        <v>106.5</v>
      </c>
      <c r="L10" s="4"/>
      <c r="M10" s="8">
        <v>103.4</v>
      </c>
      <c r="N10" s="4">
        <v>101.1</v>
      </c>
      <c r="O10" s="8">
        <v>100.9</v>
      </c>
      <c r="P10" s="58">
        <v>101.3</v>
      </c>
      <c r="Q10" s="4"/>
    </row>
    <row r="11" spans="1:17" ht="21" customHeight="1">
      <c r="A11" s="12" t="s">
        <v>10</v>
      </c>
      <c r="B11" s="59">
        <v>100.7</v>
      </c>
      <c r="C11" s="10">
        <v>96.1</v>
      </c>
      <c r="D11" s="10">
        <v>98.5</v>
      </c>
      <c r="E11" s="10">
        <v>98.8</v>
      </c>
      <c r="F11" s="71">
        <v>95.7</v>
      </c>
      <c r="G11" s="10">
        <v>99.2</v>
      </c>
      <c r="H11" s="10">
        <v>100.7</v>
      </c>
      <c r="I11" s="10">
        <v>96.7</v>
      </c>
      <c r="J11" s="30" t="s">
        <v>52</v>
      </c>
      <c r="K11" s="10">
        <v>113.7</v>
      </c>
      <c r="L11" s="10" t="e">
        <v>#DIV/0!</v>
      </c>
      <c r="M11" s="10">
        <v>104.3</v>
      </c>
      <c r="N11" s="71">
        <v>104.2</v>
      </c>
      <c r="O11" s="10">
        <v>100.8</v>
      </c>
      <c r="P11" s="60">
        <v>97.6</v>
      </c>
      <c r="Q11" s="10"/>
    </row>
    <row r="12" spans="1:17" ht="21" customHeight="1">
      <c r="A12" s="12" t="s">
        <v>58</v>
      </c>
      <c r="B12" s="59">
        <v>99.6</v>
      </c>
      <c r="C12" s="10">
        <v>95.8</v>
      </c>
      <c r="D12" s="10">
        <v>97.6</v>
      </c>
      <c r="E12" s="10">
        <v>100.5</v>
      </c>
      <c r="F12" s="10">
        <v>103.8</v>
      </c>
      <c r="G12" s="10">
        <v>90.3</v>
      </c>
      <c r="H12" s="10">
        <v>101.7</v>
      </c>
      <c r="I12" s="10">
        <v>98.6</v>
      </c>
      <c r="J12" s="10">
        <v>84.4</v>
      </c>
      <c r="K12" s="10">
        <v>113</v>
      </c>
      <c r="L12" s="10">
        <f>SUM(L15:L26)/12</f>
        <v>0</v>
      </c>
      <c r="M12" s="10">
        <v>102.1</v>
      </c>
      <c r="N12" s="10">
        <v>101.9</v>
      </c>
      <c r="O12" s="10">
        <v>100.1</v>
      </c>
      <c r="P12" s="60">
        <v>99.6</v>
      </c>
      <c r="Q12" s="10"/>
    </row>
    <row r="13" spans="1:17" ht="21" customHeight="1">
      <c r="A13" s="12" t="s">
        <v>61</v>
      </c>
      <c r="B13" s="61">
        <v>94.4</v>
      </c>
      <c r="C13" s="24">
        <v>91.8</v>
      </c>
      <c r="D13" s="24">
        <v>91.6</v>
      </c>
      <c r="E13" s="24">
        <v>96</v>
      </c>
      <c r="F13" s="24">
        <v>97.1</v>
      </c>
      <c r="G13" s="24">
        <v>85.1</v>
      </c>
      <c r="H13" s="24">
        <v>92.7</v>
      </c>
      <c r="I13" s="24">
        <v>98.1</v>
      </c>
      <c r="J13" s="36">
        <v>92.9</v>
      </c>
      <c r="K13" s="24">
        <v>110.5</v>
      </c>
      <c r="L13" s="24"/>
      <c r="M13" s="24">
        <v>102.5</v>
      </c>
      <c r="N13" s="24">
        <v>98.9</v>
      </c>
      <c r="O13" s="24">
        <v>99.4</v>
      </c>
      <c r="P13" s="62">
        <v>94.1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89.2</v>
      </c>
      <c r="C15" s="8">
        <v>80.7</v>
      </c>
      <c r="D15" s="4">
        <v>82.5</v>
      </c>
      <c r="E15" s="8">
        <v>93.6</v>
      </c>
      <c r="F15" s="7">
        <v>83.8</v>
      </c>
      <c r="G15" s="25">
        <v>83.5</v>
      </c>
      <c r="H15" s="7">
        <v>91.5</v>
      </c>
      <c r="I15" s="25">
        <v>93.4</v>
      </c>
      <c r="J15" s="4">
        <v>87.6</v>
      </c>
      <c r="K15" s="25">
        <v>119.6</v>
      </c>
      <c r="L15" s="7"/>
      <c r="M15" s="25">
        <v>95.8</v>
      </c>
      <c r="N15" s="4">
        <v>90</v>
      </c>
      <c r="O15" s="8">
        <v>93.3</v>
      </c>
      <c r="P15" s="58">
        <v>88.4</v>
      </c>
      <c r="Q15" s="8"/>
    </row>
    <row r="16" spans="1:17" ht="21" customHeight="1">
      <c r="A16" s="15">
        <v>2</v>
      </c>
      <c r="B16" s="6">
        <v>94.4</v>
      </c>
      <c r="C16" s="8">
        <v>101.5</v>
      </c>
      <c r="D16" s="4">
        <v>91.7</v>
      </c>
      <c r="E16" s="8">
        <v>93.3</v>
      </c>
      <c r="F16" s="4">
        <v>97.7</v>
      </c>
      <c r="G16" s="8">
        <v>84</v>
      </c>
      <c r="H16" s="4">
        <v>92.5</v>
      </c>
      <c r="I16" s="8">
        <v>94.8</v>
      </c>
      <c r="J16" s="4">
        <v>68.8</v>
      </c>
      <c r="K16" s="8">
        <v>113.3</v>
      </c>
      <c r="L16" s="4"/>
      <c r="M16" s="8">
        <v>97.8</v>
      </c>
      <c r="N16" s="4">
        <v>99.7</v>
      </c>
      <c r="O16" s="8">
        <v>96.5</v>
      </c>
      <c r="P16" s="58">
        <v>96.3</v>
      </c>
      <c r="Q16" s="8"/>
    </row>
    <row r="17" spans="1:17" ht="21" customHeight="1">
      <c r="A17" s="15">
        <v>3</v>
      </c>
      <c r="B17" s="6">
        <v>93.1</v>
      </c>
      <c r="C17" s="8">
        <v>90.4</v>
      </c>
      <c r="D17" s="4">
        <v>87</v>
      </c>
      <c r="E17" s="8">
        <v>101.6</v>
      </c>
      <c r="F17" s="4">
        <v>99</v>
      </c>
      <c r="G17" s="8">
        <v>82.6</v>
      </c>
      <c r="H17" s="4">
        <v>89.1</v>
      </c>
      <c r="I17" s="8">
        <v>101.7</v>
      </c>
      <c r="J17" s="4">
        <v>90.7</v>
      </c>
      <c r="K17" s="8">
        <v>117.4</v>
      </c>
      <c r="L17" s="4"/>
      <c r="M17" s="8">
        <v>99.1</v>
      </c>
      <c r="N17" s="4">
        <v>105.6</v>
      </c>
      <c r="O17" s="8">
        <v>102.9</v>
      </c>
      <c r="P17" s="58">
        <v>94</v>
      </c>
      <c r="Q17" s="8"/>
    </row>
    <row r="18" spans="1:17" ht="21" customHeight="1">
      <c r="A18" s="15">
        <v>4</v>
      </c>
      <c r="B18" s="6">
        <v>99.7</v>
      </c>
      <c r="C18" s="8">
        <v>92.2</v>
      </c>
      <c r="D18" s="4">
        <v>96.2</v>
      </c>
      <c r="E18" s="8">
        <v>101.5</v>
      </c>
      <c r="F18" s="4">
        <v>106.2</v>
      </c>
      <c r="G18" s="8">
        <v>89.1</v>
      </c>
      <c r="H18" s="4">
        <v>99.5</v>
      </c>
      <c r="I18" s="8">
        <v>103.2</v>
      </c>
      <c r="J18" s="4">
        <v>101.7</v>
      </c>
      <c r="K18" s="8">
        <v>122.2</v>
      </c>
      <c r="L18" s="4"/>
      <c r="M18" s="8">
        <v>106.5</v>
      </c>
      <c r="N18" s="4">
        <v>105.2</v>
      </c>
      <c r="O18" s="8">
        <v>104.5</v>
      </c>
      <c r="P18" s="58">
        <v>99.1</v>
      </c>
      <c r="Q18" s="8"/>
    </row>
    <row r="19" spans="1:17" ht="21" customHeight="1">
      <c r="A19" s="15">
        <v>5</v>
      </c>
      <c r="B19" s="6">
        <v>90.9</v>
      </c>
      <c r="C19" s="8">
        <v>86.7</v>
      </c>
      <c r="D19" s="4">
        <v>86.3</v>
      </c>
      <c r="E19" s="8">
        <v>87.8</v>
      </c>
      <c r="F19" s="4">
        <v>93.3</v>
      </c>
      <c r="G19" s="8">
        <v>81.5</v>
      </c>
      <c r="H19" s="4">
        <v>92.4</v>
      </c>
      <c r="I19" s="8">
        <v>89.5</v>
      </c>
      <c r="J19" s="30" t="s">
        <v>52</v>
      </c>
      <c r="K19" s="8">
        <v>117.1</v>
      </c>
      <c r="L19" s="4"/>
      <c r="M19" s="8">
        <v>97</v>
      </c>
      <c r="N19" s="4">
        <v>94.3</v>
      </c>
      <c r="O19" s="8">
        <v>91</v>
      </c>
      <c r="P19" s="58">
        <v>90.4</v>
      </c>
      <c r="Q19" s="8"/>
    </row>
    <row r="20" spans="1:17" ht="21" customHeight="1">
      <c r="A20" s="15">
        <v>6</v>
      </c>
      <c r="B20" s="6">
        <v>99.9</v>
      </c>
      <c r="C20" s="8">
        <v>93.4</v>
      </c>
      <c r="D20" s="4">
        <v>96.9</v>
      </c>
      <c r="E20" s="8">
        <v>103.7</v>
      </c>
      <c r="F20" s="4">
        <v>101.1</v>
      </c>
      <c r="G20" s="8">
        <v>83.8</v>
      </c>
      <c r="H20" s="4">
        <v>98.5</v>
      </c>
      <c r="I20" s="8">
        <v>103.5</v>
      </c>
      <c r="J20" s="30" t="s">
        <v>52</v>
      </c>
      <c r="K20" s="8">
        <v>111.6</v>
      </c>
      <c r="L20" s="4"/>
      <c r="M20" s="8">
        <v>110.9</v>
      </c>
      <c r="N20" s="4">
        <v>111.6</v>
      </c>
      <c r="O20" s="8">
        <v>110.1</v>
      </c>
      <c r="P20" s="58">
        <v>99</v>
      </c>
      <c r="Q20" s="8"/>
    </row>
    <row r="21" spans="1:17" ht="21" customHeight="1">
      <c r="A21" s="16">
        <v>7</v>
      </c>
      <c r="B21" s="6">
        <v>97.6</v>
      </c>
      <c r="C21" s="4">
        <v>92.2</v>
      </c>
      <c r="D21" s="4">
        <v>95.8</v>
      </c>
      <c r="E21" s="4">
        <v>101.6</v>
      </c>
      <c r="F21" s="4">
        <v>107.7</v>
      </c>
      <c r="G21" s="4">
        <v>88.7</v>
      </c>
      <c r="H21" s="4">
        <v>95.2</v>
      </c>
      <c r="I21" s="4">
        <v>104.4</v>
      </c>
      <c r="J21" s="30" t="s">
        <v>52</v>
      </c>
      <c r="K21" s="4">
        <v>100.5</v>
      </c>
      <c r="L21" s="4"/>
      <c r="M21" s="4">
        <v>108.1</v>
      </c>
      <c r="N21" s="4">
        <v>105.3</v>
      </c>
      <c r="O21" s="4">
        <v>107.7</v>
      </c>
      <c r="P21" s="63">
        <v>95.7</v>
      </c>
      <c r="Q21" s="4"/>
    </row>
    <row r="22" spans="1:17" ht="21" customHeight="1">
      <c r="A22" s="15">
        <v>8</v>
      </c>
      <c r="B22" s="6">
        <v>92.9</v>
      </c>
      <c r="C22" s="8">
        <v>91.9</v>
      </c>
      <c r="D22" s="4">
        <v>91.1</v>
      </c>
      <c r="E22" s="8">
        <v>93</v>
      </c>
      <c r="F22" s="4">
        <v>96</v>
      </c>
      <c r="G22" s="8">
        <v>86</v>
      </c>
      <c r="H22" s="4">
        <v>92.2</v>
      </c>
      <c r="I22" s="8">
        <v>97.1</v>
      </c>
      <c r="J22" s="4">
        <v>102.9</v>
      </c>
      <c r="K22" s="8">
        <v>109.7</v>
      </c>
      <c r="L22" s="4"/>
      <c r="M22" s="8">
        <v>103.7</v>
      </c>
      <c r="N22" s="4">
        <v>78.4</v>
      </c>
      <c r="O22" s="8">
        <v>101.6</v>
      </c>
      <c r="P22" s="58">
        <v>92.7</v>
      </c>
      <c r="Q22" s="8"/>
    </row>
    <row r="23" spans="1:17" ht="21" customHeight="1">
      <c r="A23" s="15">
        <v>9</v>
      </c>
      <c r="B23" s="6">
        <v>93.5</v>
      </c>
      <c r="C23" s="8">
        <v>94</v>
      </c>
      <c r="D23" s="4">
        <v>93</v>
      </c>
      <c r="E23" s="8">
        <v>89.3</v>
      </c>
      <c r="F23" s="4">
        <v>95.8</v>
      </c>
      <c r="G23" s="4">
        <v>84.3</v>
      </c>
      <c r="H23" s="4">
        <v>91</v>
      </c>
      <c r="I23" s="8">
        <v>93.3</v>
      </c>
      <c r="J23" s="4">
        <v>99.2</v>
      </c>
      <c r="K23" s="8">
        <v>107.5</v>
      </c>
      <c r="L23" s="4"/>
      <c r="M23" s="8">
        <v>101.2</v>
      </c>
      <c r="N23" s="4">
        <v>97.6</v>
      </c>
      <c r="O23" s="4">
        <v>91.9</v>
      </c>
      <c r="P23" s="63">
        <v>93.4</v>
      </c>
      <c r="Q23" s="8"/>
    </row>
    <row r="24" spans="1:17" ht="21" customHeight="1">
      <c r="A24" s="15">
        <v>10</v>
      </c>
      <c r="B24" s="6">
        <v>93.7</v>
      </c>
      <c r="C24" s="8">
        <v>93.9</v>
      </c>
      <c r="D24" s="4">
        <v>89.5</v>
      </c>
      <c r="E24" s="8">
        <v>101.7</v>
      </c>
      <c r="F24" s="4">
        <v>89.4</v>
      </c>
      <c r="G24" s="8">
        <v>83.2</v>
      </c>
      <c r="H24" s="4">
        <v>89</v>
      </c>
      <c r="I24" s="8">
        <v>102.9</v>
      </c>
      <c r="J24" s="4">
        <v>98</v>
      </c>
      <c r="K24" s="8">
        <v>104</v>
      </c>
      <c r="L24" s="4"/>
      <c r="M24" s="8">
        <v>104.1</v>
      </c>
      <c r="N24" s="4">
        <v>107.8</v>
      </c>
      <c r="O24" s="8">
        <v>100.7</v>
      </c>
      <c r="P24" s="58">
        <v>92.3</v>
      </c>
      <c r="Q24" s="8"/>
    </row>
    <row r="25" spans="1:17" ht="21" customHeight="1">
      <c r="A25" s="15">
        <v>11</v>
      </c>
      <c r="B25" s="6">
        <v>94.4</v>
      </c>
      <c r="C25" s="8">
        <v>93.4</v>
      </c>
      <c r="D25" s="4">
        <v>95.6</v>
      </c>
      <c r="E25" s="8">
        <v>95.1</v>
      </c>
      <c r="F25" s="4">
        <v>98.6</v>
      </c>
      <c r="G25" s="8">
        <v>85.7</v>
      </c>
      <c r="H25" s="4">
        <v>90.4</v>
      </c>
      <c r="I25" s="8">
        <v>93</v>
      </c>
      <c r="J25" s="30" t="s">
        <v>52</v>
      </c>
      <c r="K25" s="8">
        <v>101.4</v>
      </c>
      <c r="L25" s="4"/>
      <c r="M25" s="8">
        <v>104.1</v>
      </c>
      <c r="N25" s="4">
        <v>98.8</v>
      </c>
      <c r="O25" s="8">
        <v>94.1</v>
      </c>
      <c r="P25" s="58">
        <v>94.3</v>
      </c>
      <c r="Q25" s="8"/>
    </row>
    <row r="26" spans="1:17" ht="21" customHeight="1">
      <c r="A26" s="39">
        <v>12</v>
      </c>
      <c r="B26" s="73">
        <v>93.4</v>
      </c>
      <c r="C26" s="74">
        <v>90.8</v>
      </c>
      <c r="D26" s="36">
        <v>94.1</v>
      </c>
      <c r="E26" s="74">
        <v>90.2</v>
      </c>
      <c r="F26" s="36">
        <v>96.2</v>
      </c>
      <c r="G26" s="74">
        <v>88.7</v>
      </c>
      <c r="H26" s="36">
        <v>90.6</v>
      </c>
      <c r="I26" s="74">
        <v>100.1</v>
      </c>
      <c r="J26" s="4">
        <v>94.2</v>
      </c>
      <c r="K26" s="74">
        <v>101.5</v>
      </c>
      <c r="L26" s="36"/>
      <c r="M26" s="74">
        <v>101.3</v>
      </c>
      <c r="N26" s="36">
        <v>92</v>
      </c>
      <c r="O26" s="74">
        <v>98.6</v>
      </c>
      <c r="P26" s="75">
        <v>93.2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7">
        <v>92.2</v>
      </c>
      <c r="C28" s="7">
        <v>90.9</v>
      </c>
      <c r="D28" s="7">
        <v>87.1</v>
      </c>
      <c r="E28" s="7">
        <v>96.2</v>
      </c>
      <c r="F28" s="7">
        <v>93.5</v>
      </c>
      <c r="G28" s="7">
        <v>83.4</v>
      </c>
      <c r="H28" s="7">
        <v>91</v>
      </c>
      <c r="I28" s="7">
        <v>96.6</v>
      </c>
      <c r="J28" s="7">
        <v>82.4</v>
      </c>
      <c r="K28" s="7">
        <v>116.8</v>
      </c>
      <c r="L28" s="7">
        <f>SUM(L15:L17)/3</f>
        <v>0</v>
      </c>
      <c r="M28" s="7">
        <v>97.6</v>
      </c>
      <c r="N28" s="7">
        <v>98.4</v>
      </c>
      <c r="O28" s="7">
        <v>97.6</v>
      </c>
      <c r="P28" s="57">
        <v>92.9</v>
      </c>
      <c r="Q28" s="4"/>
    </row>
    <row r="29" spans="1:17" ht="21" customHeight="1">
      <c r="A29" s="32" t="s">
        <v>34</v>
      </c>
      <c r="B29" s="4">
        <v>96.8</v>
      </c>
      <c r="C29" s="4">
        <v>90.9</v>
      </c>
      <c r="D29" s="4">
        <v>93.1</v>
      </c>
      <c r="E29" s="4">
        <v>97.7</v>
      </c>
      <c r="F29" s="4">
        <v>100.2</v>
      </c>
      <c r="G29" s="4">
        <v>84.8</v>
      </c>
      <c r="H29" s="4">
        <v>96.8</v>
      </c>
      <c r="I29" s="4">
        <v>98.7</v>
      </c>
      <c r="J29" s="30" t="s">
        <v>52</v>
      </c>
      <c r="K29" s="4">
        <v>117</v>
      </c>
      <c r="L29" s="4">
        <f>SUM(L18:L20)/3</f>
        <v>0</v>
      </c>
      <c r="M29" s="4">
        <v>104.8</v>
      </c>
      <c r="N29" s="4">
        <v>103.7</v>
      </c>
      <c r="O29" s="4">
        <v>101.9</v>
      </c>
      <c r="P29" s="63">
        <v>96.2</v>
      </c>
      <c r="Q29" s="4"/>
    </row>
    <row r="30" spans="1:17" ht="21" customHeight="1">
      <c r="A30" s="32" t="s">
        <v>35</v>
      </c>
      <c r="B30" s="4">
        <v>94.7</v>
      </c>
      <c r="C30" s="4">
        <v>92.7</v>
      </c>
      <c r="D30" s="4">
        <v>93.3</v>
      </c>
      <c r="E30" s="4">
        <v>94.6</v>
      </c>
      <c r="F30" s="4">
        <v>99.8</v>
      </c>
      <c r="G30" s="4">
        <v>86.3</v>
      </c>
      <c r="H30" s="4">
        <v>92.8</v>
      </c>
      <c r="I30" s="4">
        <v>98.3</v>
      </c>
      <c r="J30" s="30" t="s">
        <v>52</v>
      </c>
      <c r="K30" s="4">
        <v>105.9</v>
      </c>
      <c r="L30" s="4">
        <f>SUM(L21:L23)/3</f>
        <v>0</v>
      </c>
      <c r="M30" s="4">
        <v>104.3</v>
      </c>
      <c r="N30" s="4">
        <v>93.8</v>
      </c>
      <c r="O30" s="4">
        <v>100.4</v>
      </c>
      <c r="P30" s="63">
        <v>93.9</v>
      </c>
      <c r="Q30" s="4"/>
    </row>
    <row r="31" spans="1:17" ht="21" customHeight="1" thickBot="1">
      <c r="A31" s="34" t="s">
        <v>36</v>
      </c>
      <c r="B31" s="9">
        <v>93.8</v>
      </c>
      <c r="C31" s="9">
        <v>92.7</v>
      </c>
      <c r="D31" s="9">
        <v>93.1</v>
      </c>
      <c r="E31" s="9">
        <v>95.7</v>
      </c>
      <c r="F31" s="9">
        <v>94.7</v>
      </c>
      <c r="G31" s="9">
        <v>85.9</v>
      </c>
      <c r="H31" s="9">
        <v>90</v>
      </c>
      <c r="I31" s="9">
        <v>98.7</v>
      </c>
      <c r="J31" s="65" t="s">
        <v>52</v>
      </c>
      <c r="K31" s="9">
        <v>102.3</v>
      </c>
      <c r="L31" s="9">
        <f>SUM(L24:L26)/3</f>
        <v>0</v>
      </c>
      <c r="M31" s="9">
        <v>103.2</v>
      </c>
      <c r="N31" s="9">
        <v>99.5</v>
      </c>
      <c r="O31" s="9">
        <v>97.8</v>
      </c>
      <c r="P31" s="66">
        <v>93.3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1.4</v>
      </c>
      <c r="C38" s="67">
        <v>-3.6</v>
      </c>
      <c r="D38" s="4">
        <v>-0.7</v>
      </c>
      <c r="E38" s="67">
        <v>-0.7</v>
      </c>
      <c r="F38" s="4">
        <v>-1.3</v>
      </c>
      <c r="G38" s="8">
        <v>0.7</v>
      </c>
      <c r="H38" s="4">
        <v>4.7</v>
      </c>
      <c r="I38" s="4">
        <v>-2.1</v>
      </c>
      <c r="J38" s="30" t="s">
        <v>52</v>
      </c>
      <c r="K38" s="8">
        <v>6.4</v>
      </c>
      <c r="L38" s="4"/>
      <c r="M38" s="8">
        <v>3.4</v>
      </c>
      <c r="N38" s="4">
        <v>1.1</v>
      </c>
      <c r="O38" s="8">
        <v>0.9</v>
      </c>
      <c r="P38" s="58">
        <v>1.3</v>
      </c>
      <c r="Q38" s="4"/>
    </row>
    <row r="39" spans="1:17" ht="21" customHeight="1">
      <c r="A39" s="12" t="s">
        <v>10</v>
      </c>
      <c r="B39" s="59">
        <v>-0.7</v>
      </c>
      <c r="C39" s="10">
        <v>-0.3</v>
      </c>
      <c r="D39" s="10">
        <v>-0.8</v>
      </c>
      <c r="E39" s="10">
        <v>-0.5</v>
      </c>
      <c r="F39" s="71">
        <v>-3.1</v>
      </c>
      <c r="G39" s="10">
        <v>-1.6</v>
      </c>
      <c r="H39" s="10">
        <v>-3.9</v>
      </c>
      <c r="I39" s="10">
        <v>-1.2</v>
      </c>
      <c r="J39" s="72" t="s">
        <v>52</v>
      </c>
      <c r="K39" s="10">
        <v>6.8</v>
      </c>
      <c r="L39" s="10" t="e">
        <f>(SUM(L11/L10)-1)*100</f>
        <v>#DIV/0!</v>
      </c>
      <c r="M39" s="10">
        <v>0.9</v>
      </c>
      <c r="N39" s="71">
        <v>3.1</v>
      </c>
      <c r="O39" s="10">
        <v>-0.1</v>
      </c>
      <c r="P39" s="60">
        <v>-3.7</v>
      </c>
      <c r="Q39" s="10"/>
    </row>
    <row r="40" spans="1:17" ht="21" customHeight="1">
      <c r="A40" s="12" t="s">
        <v>59</v>
      </c>
      <c r="B40" s="59">
        <v>-1.1</v>
      </c>
      <c r="C40" s="10">
        <v>-0.3</v>
      </c>
      <c r="D40" s="10">
        <v>-0.9</v>
      </c>
      <c r="E40" s="10">
        <v>1.7</v>
      </c>
      <c r="F40" s="10">
        <v>8.5</v>
      </c>
      <c r="G40" s="10">
        <v>-9</v>
      </c>
      <c r="H40" s="10">
        <v>1</v>
      </c>
      <c r="I40" s="10">
        <v>2</v>
      </c>
      <c r="J40" s="72" t="s">
        <v>52</v>
      </c>
      <c r="K40" s="10">
        <v>-0.6</v>
      </c>
      <c r="L40" s="10" t="e">
        <f>L12/L11*100-100</f>
        <v>#DIV/0!</v>
      </c>
      <c r="M40" s="10">
        <v>-2.1</v>
      </c>
      <c r="N40" s="10">
        <v>-2.2</v>
      </c>
      <c r="O40" s="10">
        <v>-0.7</v>
      </c>
      <c r="P40" s="60">
        <v>2</v>
      </c>
      <c r="Q40" s="10"/>
    </row>
    <row r="41" spans="1:17" ht="21" customHeight="1">
      <c r="A41" s="12" t="s">
        <v>61</v>
      </c>
      <c r="B41" s="61">
        <v>-5.2</v>
      </c>
      <c r="C41" s="24">
        <v>-4.2</v>
      </c>
      <c r="D41" s="24">
        <v>-6.1</v>
      </c>
      <c r="E41" s="24">
        <v>-4.5</v>
      </c>
      <c r="F41" s="24">
        <v>-6.5</v>
      </c>
      <c r="G41" s="24">
        <v>-5.8</v>
      </c>
      <c r="H41" s="24">
        <v>-8.8</v>
      </c>
      <c r="I41" s="24">
        <v>-0.5</v>
      </c>
      <c r="J41" s="36">
        <v>10.1</v>
      </c>
      <c r="K41" s="24">
        <v>-2.2</v>
      </c>
      <c r="L41" s="24"/>
      <c r="M41" s="24">
        <v>0.4</v>
      </c>
      <c r="N41" s="24">
        <v>-2.9</v>
      </c>
      <c r="O41" s="24">
        <v>-0.7</v>
      </c>
      <c r="P41" s="62">
        <v>-5.5</v>
      </c>
      <c r="Q41" s="10"/>
    </row>
    <row r="42" spans="1:17" ht="21" customHeight="1">
      <c r="A42" s="38" t="s">
        <v>62</v>
      </c>
      <c r="B42" s="29">
        <v>-2.7</v>
      </c>
      <c r="C42" s="25">
        <v>-2.7</v>
      </c>
      <c r="D42" s="7">
        <v>-2.6</v>
      </c>
      <c r="E42" s="25">
        <v>-5.6</v>
      </c>
      <c r="F42" s="7">
        <v>-17</v>
      </c>
      <c r="G42" s="25">
        <v>-7.6</v>
      </c>
      <c r="H42" s="7">
        <v>-4.1</v>
      </c>
      <c r="I42" s="25">
        <v>1.9</v>
      </c>
      <c r="J42" s="25">
        <v>3.7</v>
      </c>
      <c r="K42" s="25">
        <v>0.8</v>
      </c>
      <c r="L42" s="7"/>
      <c r="M42" s="25">
        <v>0.7</v>
      </c>
      <c r="N42" s="7">
        <v>-0.6</v>
      </c>
      <c r="O42" s="25">
        <v>-0.5</v>
      </c>
      <c r="P42" s="70">
        <v>-2.2</v>
      </c>
      <c r="Q42" s="8"/>
    </row>
    <row r="43" spans="1:17" ht="21" customHeight="1">
      <c r="A43" s="15">
        <v>2</v>
      </c>
      <c r="B43" s="6">
        <v>-7.3</v>
      </c>
      <c r="C43" s="8">
        <v>0.9</v>
      </c>
      <c r="D43" s="4">
        <v>-10.6</v>
      </c>
      <c r="E43" s="8">
        <v>-6.7</v>
      </c>
      <c r="F43" s="4">
        <v>-2.4</v>
      </c>
      <c r="G43" s="8">
        <v>-9.4</v>
      </c>
      <c r="H43" s="4">
        <v>-12</v>
      </c>
      <c r="I43" s="8">
        <v>-2.4</v>
      </c>
      <c r="J43" s="8">
        <v>-17.4</v>
      </c>
      <c r="K43" s="8">
        <v>-0.3</v>
      </c>
      <c r="L43" s="4"/>
      <c r="M43" s="8">
        <v>-2.3</v>
      </c>
      <c r="N43" s="4">
        <v>-5.4</v>
      </c>
      <c r="O43" s="8">
        <v>1.5</v>
      </c>
      <c r="P43" s="58">
        <v>-3.6</v>
      </c>
      <c r="Q43" s="8"/>
    </row>
    <row r="44" spans="1:17" ht="21" customHeight="1">
      <c r="A44" s="15">
        <v>3</v>
      </c>
      <c r="B44" s="6">
        <v>-6.6</v>
      </c>
      <c r="C44" s="8">
        <v>-9.9</v>
      </c>
      <c r="D44" s="4">
        <v>-11.7</v>
      </c>
      <c r="E44" s="8">
        <v>-0.4</v>
      </c>
      <c r="F44" s="4">
        <v>-4.9</v>
      </c>
      <c r="G44" s="8">
        <v>-9.8</v>
      </c>
      <c r="H44" s="4">
        <v>-11.3</v>
      </c>
      <c r="I44" s="8">
        <v>2.9</v>
      </c>
      <c r="J44" s="8">
        <v>10.1</v>
      </c>
      <c r="K44" s="8">
        <v>10.5</v>
      </c>
      <c r="L44" s="4"/>
      <c r="M44" s="8">
        <v>0.3</v>
      </c>
      <c r="N44" s="4">
        <v>2.6</v>
      </c>
      <c r="O44" s="8">
        <v>2.2</v>
      </c>
      <c r="P44" s="58">
        <v>-8.2</v>
      </c>
      <c r="Q44" s="8"/>
    </row>
    <row r="45" spans="1:17" ht="21" customHeight="1">
      <c r="A45" s="15">
        <v>4</v>
      </c>
      <c r="B45" s="6">
        <v>-3.7</v>
      </c>
      <c r="C45" s="8">
        <v>-4.6</v>
      </c>
      <c r="D45" s="4">
        <v>-7.3</v>
      </c>
      <c r="E45" s="8">
        <v>-5.7</v>
      </c>
      <c r="F45" s="4">
        <v>-3.4</v>
      </c>
      <c r="G45" s="8">
        <v>-4.6</v>
      </c>
      <c r="H45" s="4">
        <v>-6</v>
      </c>
      <c r="I45" s="8">
        <v>-0.2</v>
      </c>
      <c r="J45" s="8">
        <v>13.1</v>
      </c>
      <c r="K45" s="8">
        <v>12.8</v>
      </c>
      <c r="L45" s="4"/>
      <c r="M45" s="8">
        <v>2.6</v>
      </c>
      <c r="N45" s="4">
        <v>-3</v>
      </c>
      <c r="O45" s="8">
        <v>3.9</v>
      </c>
      <c r="P45" s="58">
        <v>-5.2</v>
      </c>
      <c r="Q45" s="8"/>
    </row>
    <row r="46" spans="1:17" ht="21" customHeight="1">
      <c r="A46" s="15">
        <v>5</v>
      </c>
      <c r="B46" s="6">
        <v>-6.8</v>
      </c>
      <c r="C46" s="8">
        <v>-1.1</v>
      </c>
      <c r="D46" s="4">
        <v>-6.5</v>
      </c>
      <c r="E46" s="8">
        <v>-12.7</v>
      </c>
      <c r="F46" s="4">
        <v>-11</v>
      </c>
      <c r="G46" s="8">
        <v>-12.2</v>
      </c>
      <c r="H46" s="4">
        <v>-8</v>
      </c>
      <c r="I46" s="8">
        <v>-10.4</v>
      </c>
      <c r="J46" s="30" t="s">
        <v>52</v>
      </c>
      <c r="K46" s="8">
        <v>5.1</v>
      </c>
      <c r="L46" s="4"/>
      <c r="M46" s="8">
        <v>-4.4</v>
      </c>
      <c r="N46" s="4">
        <v>-9.2</v>
      </c>
      <c r="O46" s="8">
        <v>-7.3</v>
      </c>
      <c r="P46" s="58">
        <v>-4.9</v>
      </c>
      <c r="Q46" s="8"/>
    </row>
    <row r="47" spans="1:17" ht="21" customHeight="1">
      <c r="A47" s="15">
        <v>6</v>
      </c>
      <c r="B47" s="6">
        <v>-3.9</v>
      </c>
      <c r="C47" s="8">
        <v>-6.9</v>
      </c>
      <c r="D47" s="4">
        <v>-7.2</v>
      </c>
      <c r="E47" s="8">
        <v>-3.4</v>
      </c>
      <c r="F47" s="4">
        <v>-5.2</v>
      </c>
      <c r="G47" s="8">
        <v>-11</v>
      </c>
      <c r="H47" s="4">
        <v>-6.2</v>
      </c>
      <c r="I47" s="8">
        <v>1.2</v>
      </c>
      <c r="J47" s="30" t="s">
        <v>52</v>
      </c>
      <c r="K47" s="8">
        <v>1.1</v>
      </c>
      <c r="L47" s="4"/>
      <c r="M47" s="8">
        <v>5.1</v>
      </c>
      <c r="N47" s="4">
        <v>2.3</v>
      </c>
      <c r="O47" s="8">
        <v>10.7</v>
      </c>
      <c r="P47" s="58">
        <v>-5.2</v>
      </c>
      <c r="Q47" s="8"/>
    </row>
    <row r="48" spans="1:17" ht="21" customHeight="1">
      <c r="A48" s="16">
        <v>7</v>
      </c>
      <c r="B48" s="6">
        <v>-4.6</v>
      </c>
      <c r="C48" s="4">
        <v>-5.7</v>
      </c>
      <c r="D48" s="4">
        <v>-4.9</v>
      </c>
      <c r="E48" s="4">
        <v>-2.4</v>
      </c>
      <c r="F48" s="4">
        <v>1.4</v>
      </c>
      <c r="G48" s="4">
        <v>-1.3</v>
      </c>
      <c r="H48" s="4">
        <v>-7.1</v>
      </c>
      <c r="I48" s="4">
        <v>-0.7</v>
      </c>
      <c r="J48" s="30" t="s">
        <v>52</v>
      </c>
      <c r="K48" s="4">
        <v>-10.7</v>
      </c>
      <c r="L48" s="4"/>
      <c r="M48" s="4">
        <v>-0.2</v>
      </c>
      <c r="N48" s="4">
        <v>-1.2</v>
      </c>
      <c r="O48" s="4">
        <v>1.7</v>
      </c>
      <c r="P48" s="63">
        <v>-5.2</v>
      </c>
      <c r="Q48" s="4"/>
    </row>
    <row r="49" spans="1:17" ht="21" customHeight="1">
      <c r="A49" s="15">
        <v>8</v>
      </c>
      <c r="B49" s="6">
        <v>-3.6</v>
      </c>
      <c r="C49" s="8">
        <v>3</v>
      </c>
      <c r="D49" s="4">
        <v>-3.7</v>
      </c>
      <c r="E49" s="8">
        <v>-3.1</v>
      </c>
      <c r="F49" s="4">
        <v>-2.8</v>
      </c>
      <c r="G49" s="8">
        <v>-4</v>
      </c>
      <c r="H49" s="4">
        <v>-6.8</v>
      </c>
      <c r="I49" s="8">
        <v>4</v>
      </c>
      <c r="J49" s="8">
        <v>17.1</v>
      </c>
      <c r="K49" s="8">
        <v>-9.6</v>
      </c>
      <c r="L49" s="4"/>
      <c r="M49" s="8">
        <v>1.3</v>
      </c>
      <c r="N49" s="4">
        <v>-7.5</v>
      </c>
      <c r="O49" s="8">
        <v>1.9</v>
      </c>
      <c r="P49" s="58">
        <v>-3.8</v>
      </c>
      <c r="Q49" s="8"/>
    </row>
    <row r="50" spans="1:17" ht="21" customHeight="1">
      <c r="A50" s="15">
        <v>9</v>
      </c>
      <c r="B50" s="6">
        <v>-6.5</v>
      </c>
      <c r="C50" s="8">
        <v>-4.8</v>
      </c>
      <c r="D50" s="4">
        <v>-4.6</v>
      </c>
      <c r="E50" s="8">
        <v>-8.1</v>
      </c>
      <c r="F50" s="4">
        <v>0</v>
      </c>
      <c r="G50" s="4">
        <v>-4.3</v>
      </c>
      <c r="H50" s="4">
        <v>-12.6</v>
      </c>
      <c r="I50" s="8">
        <v>-3.5</v>
      </c>
      <c r="J50" s="8">
        <v>37</v>
      </c>
      <c r="K50" s="8">
        <v>-8.2</v>
      </c>
      <c r="L50" s="4"/>
      <c r="M50" s="8">
        <v>-1.1</v>
      </c>
      <c r="N50" s="4">
        <v>-8.1</v>
      </c>
      <c r="O50" s="4">
        <v>-5.8</v>
      </c>
      <c r="P50" s="63">
        <v>-5</v>
      </c>
      <c r="Q50" s="8"/>
    </row>
    <row r="51" spans="1:17" ht="21" customHeight="1">
      <c r="A51" s="15">
        <v>10</v>
      </c>
      <c r="B51" s="6">
        <v>-5.4</v>
      </c>
      <c r="C51" s="8">
        <v>-2</v>
      </c>
      <c r="D51" s="4">
        <v>-6.6</v>
      </c>
      <c r="E51" s="8">
        <v>-3.7</v>
      </c>
      <c r="F51" s="4">
        <v>-15.3</v>
      </c>
      <c r="G51" s="8">
        <v>-4</v>
      </c>
      <c r="H51" s="4">
        <v>-9.5</v>
      </c>
      <c r="I51" s="8">
        <v>-2.5</v>
      </c>
      <c r="J51" s="8">
        <v>2.1</v>
      </c>
      <c r="K51" s="8">
        <v>-4.4</v>
      </c>
      <c r="L51" s="4"/>
      <c r="M51" s="8">
        <v>-0.6</v>
      </c>
      <c r="N51" s="4">
        <v>0.2</v>
      </c>
      <c r="O51" s="8">
        <v>-2.7</v>
      </c>
      <c r="P51" s="58">
        <v>-7.3</v>
      </c>
      <c r="Q51" s="8"/>
    </row>
    <row r="52" spans="1:17" ht="21" customHeight="1">
      <c r="A52" s="15">
        <v>11</v>
      </c>
      <c r="B52" s="6">
        <v>-5.5</v>
      </c>
      <c r="C52" s="8">
        <v>-8.1</v>
      </c>
      <c r="D52" s="4">
        <v>-4.1</v>
      </c>
      <c r="E52" s="8">
        <v>3.5</v>
      </c>
      <c r="F52" s="4">
        <v>-7.9</v>
      </c>
      <c r="G52" s="8">
        <v>-2.8</v>
      </c>
      <c r="H52" s="4">
        <v>-11.7</v>
      </c>
      <c r="I52" s="8">
        <v>5.9</v>
      </c>
      <c r="J52" s="30" t="s">
        <v>52</v>
      </c>
      <c r="K52" s="8">
        <v>-11.2</v>
      </c>
      <c r="L52" s="4"/>
      <c r="M52" s="8">
        <v>2.4</v>
      </c>
      <c r="N52" s="4">
        <v>-1.7</v>
      </c>
      <c r="O52" s="8">
        <v>1</v>
      </c>
      <c r="P52" s="58">
        <v>-9</v>
      </c>
      <c r="Q52" s="8"/>
    </row>
    <row r="53" spans="1:17" ht="21" customHeight="1">
      <c r="A53" s="15">
        <v>12</v>
      </c>
      <c r="B53" s="6">
        <v>-5.7</v>
      </c>
      <c r="C53" s="8">
        <v>-7.8</v>
      </c>
      <c r="D53" s="4">
        <v>-2.5</v>
      </c>
      <c r="E53" s="8">
        <v>-4.7</v>
      </c>
      <c r="F53" s="4">
        <v>-8.7</v>
      </c>
      <c r="G53" s="8">
        <v>3</v>
      </c>
      <c r="H53" s="4">
        <v>-10.7</v>
      </c>
      <c r="I53" s="8">
        <v>-1.4</v>
      </c>
      <c r="J53" s="8">
        <v>39.3</v>
      </c>
      <c r="K53" s="8">
        <v>-10.9</v>
      </c>
      <c r="L53" s="4"/>
      <c r="M53" s="8">
        <v>0.5</v>
      </c>
      <c r="N53" s="4">
        <v>-5.2</v>
      </c>
      <c r="O53" s="8">
        <v>-13.3</v>
      </c>
      <c r="P53" s="58">
        <v>-6.5</v>
      </c>
      <c r="Q53" s="8"/>
    </row>
    <row r="54" spans="1:17" ht="21" customHeight="1">
      <c r="A54" s="40" t="s">
        <v>64</v>
      </c>
      <c r="B54" s="7">
        <v>-5.6</v>
      </c>
      <c r="C54" s="7">
        <v>-3.9</v>
      </c>
      <c r="D54" s="7">
        <v>-8.6</v>
      </c>
      <c r="E54" s="7">
        <v>-4.2</v>
      </c>
      <c r="F54" s="7">
        <v>-8.1</v>
      </c>
      <c r="G54" s="7">
        <v>-9</v>
      </c>
      <c r="H54" s="7">
        <v>-9.3</v>
      </c>
      <c r="I54" s="7">
        <v>0.7</v>
      </c>
      <c r="J54" s="25">
        <v>-1.2</v>
      </c>
      <c r="K54" s="7">
        <v>3.5</v>
      </c>
      <c r="L54" s="7">
        <f>+SUM(L42:L44)/3</f>
        <v>0</v>
      </c>
      <c r="M54" s="7">
        <v>-0.4</v>
      </c>
      <c r="N54" s="7">
        <v>-1.2</v>
      </c>
      <c r="O54" s="7">
        <v>1.1</v>
      </c>
      <c r="P54" s="57">
        <v>-4.8</v>
      </c>
      <c r="Q54" s="8"/>
    </row>
    <row r="55" spans="1:17" ht="21" customHeight="1">
      <c r="A55" s="32" t="s">
        <v>34</v>
      </c>
      <c r="B55" s="4">
        <v>-4.8</v>
      </c>
      <c r="C55" s="4">
        <v>-4.3</v>
      </c>
      <c r="D55" s="4">
        <v>-7.1</v>
      </c>
      <c r="E55" s="4">
        <v>-7.1</v>
      </c>
      <c r="F55" s="4">
        <v>-6.4</v>
      </c>
      <c r="G55" s="4">
        <v>-9.3</v>
      </c>
      <c r="H55" s="4">
        <v>-6.7</v>
      </c>
      <c r="I55" s="4">
        <v>-3.1</v>
      </c>
      <c r="J55" s="30" t="s">
        <v>52</v>
      </c>
      <c r="K55" s="4">
        <v>6.4</v>
      </c>
      <c r="L55" s="4">
        <f>SUM(L45:L47)/3</f>
        <v>0</v>
      </c>
      <c r="M55" s="4">
        <v>1.2</v>
      </c>
      <c r="N55" s="4">
        <v>-3.2</v>
      </c>
      <c r="O55" s="4">
        <v>2.5</v>
      </c>
      <c r="P55" s="63">
        <v>-5</v>
      </c>
      <c r="Q55" s="4"/>
    </row>
    <row r="56" spans="1:18" ht="21" customHeight="1">
      <c r="A56" s="32" t="s">
        <v>35</v>
      </c>
      <c r="B56" s="4">
        <v>-4.9</v>
      </c>
      <c r="C56" s="4">
        <v>-2.6</v>
      </c>
      <c r="D56" s="4">
        <v>-4.4</v>
      </c>
      <c r="E56" s="4">
        <v>-4.5</v>
      </c>
      <c r="F56" s="4">
        <v>-0.5</v>
      </c>
      <c r="G56" s="4">
        <v>-3.3</v>
      </c>
      <c r="H56" s="4">
        <v>-8.8</v>
      </c>
      <c r="I56" s="4">
        <v>-0.1</v>
      </c>
      <c r="J56" s="30" t="s">
        <v>52</v>
      </c>
      <c r="K56" s="4">
        <v>-9.5</v>
      </c>
      <c r="L56" s="4">
        <f>SUM(L48:L50)/3</f>
        <v>0</v>
      </c>
      <c r="M56" s="4">
        <v>0</v>
      </c>
      <c r="N56" s="4">
        <v>-5.4</v>
      </c>
      <c r="O56" s="4">
        <v>-0.7</v>
      </c>
      <c r="P56" s="63">
        <v>-4.8</v>
      </c>
      <c r="R56" s="4"/>
    </row>
    <row r="57" spans="1:16" ht="21" customHeight="1" thickBot="1">
      <c r="A57" s="34" t="s">
        <v>36</v>
      </c>
      <c r="B57" s="9">
        <v>-5.5</v>
      </c>
      <c r="C57" s="9">
        <v>-6</v>
      </c>
      <c r="D57" s="9">
        <v>-4.3</v>
      </c>
      <c r="E57" s="9">
        <v>-1.7</v>
      </c>
      <c r="F57" s="9">
        <v>-10.7</v>
      </c>
      <c r="G57" s="9">
        <v>-1.3</v>
      </c>
      <c r="H57" s="9">
        <v>-10.6</v>
      </c>
      <c r="I57" s="9">
        <v>0.4</v>
      </c>
      <c r="J57" s="65" t="s">
        <v>52</v>
      </c>
      <c r="K57" s="9">
        <v>-8.9</v>
      </c>
      <c r="L57" s="9">
        <f>SUM(L51:L53)/3</f>
        <v>0</v>
      </c>
      <c r="M57" s="9">
        <v>0.8</v>
      </c>
      <c r="N57" s="9">
        <v>-2.2</v>
      </c>
      <c r="O57" s="9">
        <v>-5.5</v>
      </c>
      <c r="P57" s="66">
        <v>-7.6</v>
      </c>
    </row>
    <row r="58" ht="21" customHeight="1">
      <c r="A58" s="17"/>
    </row>
    <row r="59" ht="21" customHeight="1">
      <c r="A59" s="17"/>
    </row>
    <row r="60" ht="21" customHeight="1">
      <c r="A60" s="17"/>
    </row>
    <row r="61" ht="21" customHeight="1">
      <c r="A61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O34:O36"/>
    <mergeCell ref="F34:F36"/>
    <mergeCell ref="B34:B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65" workbookViewId="0" topLeftCell="A1">
      <selection activeCell="S23" sqref="S23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29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101.3</v>
      </c>
      <c r="C10" s="8">
        <v>98.5</v>
      </c>
      <c r="D10" s="4">
        <v>98.8</v>
      </c>
      <c r="E10" s="8">
        <v>99.1</v>
      </c>
      <c r="F10" s="4">
        <v>99.7</v>
      </c>
      <c r="G10" s="8">
        <v>99.3</v>
      </c>
      <c r="H10" s="4">
        <v>104.4</v>
      </c>
      <c r="I10" s="4">
        <v>97.8</v>
      </c>
      <c r="J10" s="30" t="s">
        <v>52</v>
      </c>
      <c r="K10" s="8">
        <v>106.3</v>
      </c>
      <c r="L10" s="4"/>
      <c r="M10" s="8">
        <v>103.4</v>
      </c>
      <c r="N10" s="4">
        <v>100.6</v>
      </c>
      <c r="O10" s="8">
        <v>100.9</v>
      </c>
      <c r="P10" s="58">
        <v>101.7</v>
      </c>
      <c r="Q10" s="4"/>
    </row>
    <row r="11" spans="1:17" ht="21" customHeight="1">
      <c r="A11" s="12" t="s">
        <v>10</v>
      </c>
      <c r="B11" s="59">
        <v>100.3</v>
      </c>
      <c r="C11" s="10">
        <v>99.3</v>
      </c>
      <c r="D11" s="10">
        <v>97.5</v>
      </c>
      <c r="E11" s="10">
        <v>96.9</v>
      </c>
      <c r="F11" s="71">
        <v>95.7</v>
      </c>
      <c r="G11" s="10">
        <v>97.7</v>
      </c>
      <c r="H11" s="10">
        <v>101.5</v>
      </c>
      <c r="I11" s="10">
        <v>97.3</v>
      </c>
      <c r="J11" s="30" t="s">
        <v>52</v>
      </c>
      <c r="K11" s="10">
        <v>115</v>
      </c>
      <c r="L11" s="10" t="e">
        <v>#DIV/0!</v>
      </c>
      <c r="M11" s="10">
        <v>103.1</v>
      </c>
      <c r="N11" s="71">
        <v>101.8</v>
      </c>
      <c r="O11" s="10">
        <v>98.4</v>
      </c>
      <c r="P11" s="60">
        <v>96.6</v>
      </c>
      <c r="Q11" s="10"/>
    </row>
    <row r="12" spans="1:17" ht="21" customHeight="1">
      <c r="A12" s="12" t="s">
        <v>58</v>
      </c>
      <c r="B12" s="59">
        <v>99.5</v>
      </c>
      <c r="C12" s="10">
        <v>99.4</v>
      </c>
      <c r="D12" s="10">
        <v>96.8</v>
      </c>
      <c r="E12" s="10">
        <v>101.7</v>
      </c>
      <c r="F12" s="10">
        <v>102.8</v>
      </c>
      <c r="G12" s="10">
        <v>90.9</v>
      </c>
      <c r="H12" s="10">
        <v>102.1</v>
      </c>
      <c r="I12" s="10">
        <v>98.3</v>
      </c>
      <c r="J12" s="10">
        <v>83.5</v>
      </c>
      <c r="K12" s="10">
        <v>114.7</v>
      </c>
      <c r="L12" s="10">
        <f>SUM(L15:L26)/12</f>
        <v>0</v>
      </c>
      <c r="M12" s="10">
        <v>101.2</v>
      </c>
      <c r="N12" s="10">
        <v>97.4</v>
      </c>
      <c r="O12" s="10">
        <v>99.5</v>
      </c>
      <c r="P12" s="60">
        <v>99.1</v>
      </c>
      <c r="Q12" s="10"/>
    </row>
    <row r="13" spans="1:17" ht="21" customHeight="1">
      <c r="A13" s="12" t="s">
        <v>61</v>
      </c>
      <c r="B13" s="61">
        <v>95</v>
      </c>
      <c r="C13" s="24">
        <v>95.6</v>
      </c>
      <c r="D13" s="24">
        <v>93</v>
      </c>
      <c r="E13" s="24">
        <v>93.9</v>
      </c>
      <c r="F13" s="24">
        <v>100.4</v>
      </c>
      <c r="G13" s="24">
        <v>88.2</v>
      </c>
      <c r="H13" s="24">
        <v>93.2</v>
      </c>
      <c r="I13" s="24">
        <v>96.4</v>
      </c>
      <c r="J13" s="36">
        <v>87.1</v>
      </c>
      <c r="K13" s="24">
        <v>111.4</v>
      </c>
      <c r="L13" s="24"/>
      <c r="M13" s="24">
        <v>101.9</v>
      </c>
      <c r="N13" s="24">
        <v>94.1</v>
      </c>
      <c r="O13" s="24">
        <v>99.2</v>
      </c>
      <c r="P13" s="62">
        <v>93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89.2</v>
      </c>
      <c r="C15" s="8">
        <v>83.9</v>
      </c>
      <c r="D15" s="4">
        <v>83.4</v>
      </c>
      <c r="E15" s="8">
        <v>91</v>
      </c>
      <c r="F15" s="7">
        <v>85.2</v>
      </c>
      <c r="G15" s="25">
        <v>85.1</v>
      </c>
      <c r="H15" s="7">
        <v>90.5</v>
      </c>
      <c r="I15" s="25">
        <v>90.7</v>
      </c>
      <c r="J15" s="4">
        <v>82.2</v>
      </c>
      <c r="K15" s="25">
        <v>120.1</v>
      </c>
      <c r="L15" s="7"/>
      <c r="M15" s="25">
        <v>95.5</v>
      </c>
      <c r="N15" s="4">
        <v>85.9</v>
      </c>
      <c r="O15" s="8">
        <v>93.3</v>
      </c>
      <c r="P15" s="58">
        <v>87.3</v>
      </c>
      <c r="Q15" s="8"/>
    </row>
    <row r="16" spans="1:17" ht="21" customHeight="1">
      <c r="A16" s="15">
        <v>2</v>
      </c>
      <c r="B16" s="6">
        <v>95.1</v>
      </c>
      <c r="C16" s="8">
        <v>106</v>
      </c>
      <c r="D16" s="4">
        <v>93.8</v>
      </c>
      <c r="E16" s="8">
        <v>90.5</v>
      </c>
      <c r="F16" s="4">
        <v>100.3</v>
      </c>
      <c r="G16" s="8">
        <v>87.4</v>
      </c>
      <c r="H16" s="4">
        <v>92.7</v>
      </c>
      <c r="I16" s="8">
        <v>91.5</v>
      </c>
      <c r="J16" s="4">
        <v>67.2</v>
      </c>
      <c r="K16" s="8">
        <v>114.1</v>
      </c>
      <c r="L16" s="4"/>
      <c r="M16" s="8">
        <v>98</v>
      </c>
      <c r="N16" s="4">
        <v>95.7</v>
      </c>
      <c r="O16" s="8">
        <v>96.7</v>
      </c>
      <c r="P16" s="58">
        <v>94.9</v>
      </c>
      <c r="Q16" s="8"/>
    </row>
    <row r="17" spans="1:17" ht="21" customHeight="1">
      <c r="A17" s="15">
        <v>3</v>
      </c>
      <c r="B17" s="6">
        <v>93.4</v>
      </c>
      <c r="C17" s="8">
        <v>93.4</v>
      </c>
      <c r="D17" s="4">
        <v>89.3</v>
      </c>
      <c r="E17" s="8">
        <v>99.3</v>
      </c>
      <c r="F17" s="4">
        <v>98.6</v>
      </c>
      <c r="G17" s="8">
        <v>85.6</v>
      </c>
      <c r="H17" s="4">
        <v>88.6</v>
      </c>
      <c r="I17" s="8">
        <v>99.8</v>
      </c>
      <c r="J17" s="4">
        <v>85.3</v>
      </c>
      <c r="K17" s="8">
        <v>117.6</v>
      </c>
      <c r="L17" s="4"/>
      <c r="M17" s="8">
        <v>99.1</v>
      </c>
      <c r="N17" s="4">
        <v>100.3</v>
      </c>
      <c r="O17" s="8">
        <v>103.2</v>
      </c>
      <c r="P17" s="58">
        <v>92</v>
      </c>
      <c r="Q17" s="8"/>
    </row>
    <row r="18" spans="1:17" ht="21" customHeight="1">
      <c r="A18" s="15">
        <v>4</v>
      </c>
      <c r="B18" s="6">
        <v>100.2</v>
      </c>
      <c r="C18" s="8">
        <v>95.6</v>
      </c>
      <c r="D18" s="4">
        <v>97.8</v>
      </c>
      <c r="E18" s="8">
        <v>99.1</v>
      </c>
      <c r="F18" s="4">
        <v>108.5</v>
      </c>
      <c r="G18" s="8">
        <v>91.3</v>
      </c>
      <c r="H18" s="4">
        <v>99.4</v>
      </c>
      <c r="I18" s="8">
        <v>101.3</v>
      </c>
      <c r="J18" s="4">
        <v>94.9</v>
      </c>
      <c r="K18" s="8">
        <v>122.5</v>
      </c>
      <c r="L18" s="4"/>
      <c r="M18" s="8">
        <v>106.5</v>
      </c>
      <c r="N18" s="4">
        <v>100.9</v>
      </c>
      <c r="O18" s="8">
        <v>104.4</v>
      </c>
      <c r="P18" s="58">
        <v>98.9</v>
      </c>
      <c r="Q18" s="8"/>
    </row>
    <row r="19" spans="1:17" ht="21" customHeight="1">
      <c r="A19" s="15">
        <v>5</v>
      </c>
      <c r="B19" s="6">
        <v>91.2</v>
      </c>
      <c r="C19" s="8">
        <v>89.7</v>
      </c>
      <c r="D19" s="4">
        <v>87.1</v>
      </c>
      <c r="E19" s="8">
        <v>85.6</v>
      </c>
      <c r="F19" s="4">
        <v>95.2</v>
      </c>
      <c r="G19" s="8">
        <v>85.1</v>
      </c>
      <c r="H19" s="4">
        <v>92.1</v>
      </c>
      <c r="I19" s="8">
        <v>87.9</v>
      </c>
      <c r="J19" s="30" t="s">
        <v>52</v>
      </c>
      <c r="K19" s="8">
        <v>117.9</v>
      </c>
      <c r="L19" s="4"/>
      <c r="M19" s="8">
        <v>96.8</v>
      </c>
      <c r="N19" s="4">
        <v>88.5</v>
      </c>
      <c r="O19" s="8">
        <v>90.7</v>
      </c>
      <c r="P19" s="58">
        <v>89.7</v>
      </c>
      <c r="Q19" s="8"/>
    </row>
    <row r="20" spans="1:17" ht="21" customHeight="1">
      <c r="A20" s="15">
        <v>6</v>
      </c>
      <c r="B20" s="6">
        <v>100.4</v>
      </c>
      <c r="C20" s="8">
        <v>97.3</v>
      </c>
      <c r="D20" s="4">
        <v>97.4</v>
      </c>
      <c r="E20" s="8">
        <v>101.5</v>
      </c>
      <c r="F20" s="4">
        <v>105</v>
      </c>
      <c r="G20" s="8">
        <v>87.8</v>
      </c>
      <c r="H20" s="4">
        <v>98.5</v>
      </c>
      <c r="I20" s="8">
        <v>102.4</v>
      </c>
      <c r="J20" s="30" t="s">
        <v>52</v>
      </c>
      <c r="K20" s="8">
        <v>112.4</v>
      </c>
      <c r="L20" s="4"/>
      <c r="M20" s="8">
        <v>110</v>
      </c>
      <c r="N20" s="4">
        <v>106.4</v>
      </c>
      <c r="O20" s="8">
        <v>109.7</v>
      </c>
      <c r="P20" s="58">
        <v>99.2</v>
      </c>
      <c r="Q20" s="8"/>
    </row>
    <row r="21" spans="1:17" ht="21" customHeight="1">
      <c r="A21" s="16">
        <v>7</v>
      </c>
      <c r="B21" s="6">
        <v>98.8</v>
      </c>
      <c r="C21" s="4">
        <v>96.6</v>
      </c>
      <c r="D21" s="4">
        <v>97.8</v>
      </c>
      <c r="E21" s="4">
        <v>101</v>
      </c>
      <c r="F21" s="4">
        <v>113.6</v>
      </c>
      <c r="G21" s="4">
        <v>91.8</v>
      </c>
      <c r="H21" s="4">
        <v>96.8</v>
      </c>
      <c r="I21" s="4">
        <v>104.3</v>
      </c>
      <c r="J21" s="30" t="s">
        <v>52</v>
      </c>
      <c r="K21" s="4">
        <v>102.5</v>
      </c>
      <c r="L21" s="4"/>
      <c r="M21" s="4">
        <v>107.3</v>
      </c>
      <c r="N21" s="4">
        <v>101.8</v>
      </c>
      <c r="O21" s="4">
        <v>107.1</v>
      </c>
      <c r="P21" s="58">
        <v>95.1</v>
      </c>
      <c r="Q21" s="4"/>
    </row>
    <row r="22" spans="1:17" ht="21" customHeight="1">
      <c r="A22" s="15">
        <v>8</v>
      </c>
      <c r="B22" s="6">
        <v>93.8</v>
      </c>
      <c r="C22" s="8">
        <v>96.5</v>
      </c>
      <c r="D22" s="4">
        <v>92.4</v>
      </c>
      <c r="E22" s="8">
        <v>92.5</v>
      </c>
      <c r="F22" s="4">
        <v>101.3</v>
      </c>
      <c r="G22" s="8">
        <v>89.3</v>
      </c>
      <c r="H22" s="4">
        <v>93.7</v>
      </c>
      <c r="I22" s="8">
        <v>96.3</v>
      </c>
      <c r="J22" s="4">
        <v>93.8</v>
      </c>
      <c r="K22" s="8">
        <v>110.6</v>
      </c>
      <c r="L22" s="4"/>
      <c r="M22" s="8">
        <v>102.6</v>
      </c>
      <c r="N22" s="4">
        <v>74.3</v>
      </c>
      <c r="O22" s="8">
        <v>101.1</v>
      </c>
      <c r="P22" s="63">
        <v>91.8</v>
      </c>
      <c r="Q22" s="8"/>
    </row>
    <row r="23" spans="1:17" ht="21" customHeight="1">
      <c r="A23" s="15">
        <v>9</v>
      </c>
      <c r="B23" s="6">
        <v>94.6</v>
      </c>
      <c r="C23" s="8">
        <v>98.2</v>
      </c>
      <c r="D23" s="4">
        <v>94.5</v>
      </c>
      <c r="E23" s="8">
        <v>88.3</v>
      </c>
      <c r="F23" s="4">
        <v>102</v>
      </c>
      <c r="G23" s="4">
        <v>89.6</v>
      </c>
      <c r="H23" s="4">
        <v>92.4</v>
      </c>
      <c r="I23" s="8">
        <v>91.9</v>
      </c>
      <c r="J23" s="4">
        <v>89.1</v>
      </c>
      <c r="K23" s="8">
        <v>107.8</v>
      </c>
      <c r="L23" s="4"/>
      <c r="M23" s="8">
        <v>100.8</v>
      </c>
      <c r="N23" s="4">
        <v>93.3</v>
      </c>
      <c r="O23" s="4">
        <v>92.4</v>
      </c>
      <c r="P23" s="58">
        <v>92.5</v>
      </c>
      <c r="Q23" s="8"/>
    </row>
    <row r="24" spans="1:17" ht="21" customHeight="1">
      <c r="A24" s="15">
        <v>10</v>
      </c>
      <c r="B24" s="6">
        <v>94.4</v>
      </c>
      <c r="C24" s="8">
        <v>98.2</v>
      </c>
      <c r="D24" s="4">
        <v>90.4</v>
      </c>
      <c r="E24" s="8">
        <v>98.8</v>
      </c>
      <c r="F24" s="4">
        <v>93.3</v>
      </c>
      <c r="G24" s="8">
        <v>87.3</v>
      </c>
      <c r="H24" s="4">
        <v>90.3</v>
      </c>
      <c r="I24" s="8">
        <v>101.4</v>
      </c>
      <c r="J24" s="4">
        <v>92.6</v>
      </c>
      <c r="K24" s="8">
        <v>105.5</v>
      </c>
      <c r="L24" s="4"/>
      <c r="M24" s="8">
        <v>103.8</v>
      </c>
      <c r="N24" s="4">
        <v>101.5</v>
      </c>
      <c r="O24" s="8">
        <v>98.5</v>
      </c>
      <c r="P24" s="63">
        <v>91.2</v>
      </c>
      <c r="Q24" s="8"/>
    </row>
    <row r="25" spans="1:17" ht="21" customHeight="1">
      <c r="A25" s="15">
        <v>11</v>
      </c>
      <c r="B25" s="6">
        <v>94.8</v>
      </c>
      <c r="C25" s="8">
        <v>97.8</v>
      </c>
      <c r="D25" s="4">
        <v>97.1</v>
      </c>
      <c r="E25" s="8">
        <v>90.7</v>
      </c>
      <c r="F25" s="4">
        <v>103</v>
      </c>
      <c r="G25" s="8">
        <v>87.9</v>
      </c>
      <c r="H25" s="4">
        <v>91.7</v>
      </c>
      <c r="I25" s="8">
        <v>91.3</v>
      </c>
      <c r="J25" s="30" t="s">
        <v>52</v>
      </c>
      <c r="K25" s="8">
        <v>102.6</v>
      </c>
      <c r="L25" s="4"/>
      <c r="M25" s="8">
        <v>101.8</v>
      </c>
      <c r="N25" s="4">
        <v>93.9</v>
      </c>
      <c r="O25" s="8">
        <v>94.2</v>
      </c>
      <c r="P25" s="58">
        <v>92.3</v>
      </c>
      <c r="Q25" s="8"/>
    </row>
    <row r="26" spans="1:17" ht="21" customHeight="1">
      <c r="A26" s="15">
        <v>12</v>
      </c>
      <c r="B26" s="6">
        <v>93.8</v>
      </c>
      <c r="C26" s="8">
        <v>94.5</v>
      </c>
      <c r="D26" s="4">
        <v>95.3</v>
      </c>
      <c r="E26" s="8">
        <v>88</v>
      </c>
      <c r="F26" s="4">
        <v>99.2</v>
      </c>
      <c r="G26" s="8">
        <v>89.8</v>
      </c>
      <c r="H26" s="4">
        <v>91.6</v>
      </c>
      <c r="I26" s="8">
        <v>97.9</v>
      </c>
      <c r="J26" s="4">
        <v>90.9</v>
      </c>
      <c r="K26" s="8">
        <v>103</v>
      </c>
      <c r="L26" s="4"/>
      <c r="M26" s="8">
        <v>100.9</v>
      </c>
      <c r="N26" s="4">
        <v>87.1</v>
      </c>
      <c r="O26" s="8">
        <v>99</v>
      </c>
      <c r="P26" s="58">
        <v>90.8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7">
        <v>92.6</v>
      </c>
      <c r="C28" s="7">
        <v>94.4</v>
      </c>
      <c r="D28" s="7">
        <v>88.8</v>
      </c>
      <c r="E28" s="7">
        <v>93.6</v>
      </c>
      <c r="F28" s="7">
        <v>94.7</v>
      </c>
      <c r="G28" s="7">
        <v>86</v>
      </c>
      <c r="H28" s="7">
        <v>90.6</v>
      </c>
      <c r="I28" s="7">
        <v>94</v>
      </c>
      <c r="J28" s="4">
        <v>78.2</v>
      </c>
      <c r="K28" s="7">
        <v>117.3</v>
      </c>
      <c r="L28" s="7">
        <f>SUM(L15:L17)/3</f>
        <v>0</v>
      </c>
      <c r="M28" s="7">
        <v>97.5</v>
      </c>
      <c r="N28" s="7">
        <v>94</v>
      </c>
      <c r="O28" s="7">
        <v>97.7</v>
      </c>
      <c r="P28" s="57">
        <v>91.4</v>
      </c>
      <c r="Q28" s="4"/>
    </row>
    <row r="29" spans="1:17" ht="21" customHeight="1">
      <c r="A29" s="32" t="s">
        <v>34</v>
      </c>
      <c r="B29" s="4">
        <v>97.3</v>
      </c>
      <c r="C29" s="4">
        <v>94.2</v>
      </c>
      <c r="D29" s="4">
        <v>94.1</v>
      </c>
      <c r="E29" s="4">
        <v>95.4</v>
      </c>
      <c r="F29" s="4">
        <v>102.9</v>
      </c>
      <c r="G29" s="4">
        <v>88.1</v>
      </c>
      <c r="H29" s="4">
        <v>96.7</v>
      </c>
      <c r="I29" s="4">
        <v>97.2</v>
      </c>
      <c r="J29" s="30" t="s">
        <v>52</v>
      </c>
      <c r="K29" s="4">
        <v>117.6</v>
      </c>
      <c r="L29" s="4">
        <f>SUM(L18:L20)/3</f>
        <v>0</v>
      </c>
      <c r="M29" s="4">
        <v>104.4</v>
      </c>
      <c r="N29" s="4">
        <v>98.6</v>
      </c>
      <c r="O29" s="4">
        <v>101.6</v>
      </c>
      <c r="P29" s="63">
        <v>95.9</v>
      </c>
      <c r="Q29" s="4"/>
    </row>
    <row r="30" spans="1:17" ht="21" customHeight="1">
      <c r="A30" s="32" t="s">
        <v>35</v>
      </c>
      <c r="B30" s="4">
        <v>95.7</v>
      </c>
      <c r="C30" s="4">
        <v>97.1</v>
      </c>
      <c r="D30" s="4">
        <v>94.9</v>
      </c>
      <c r="E30" s="4">
        <v>93.9</v>
      </c>
      <c r="F30" s="4">
        <v>105.6</v>
      </c>
      <c r="G30" s="4">
        <v>90.2</v>
      </c>
      <c r="H30" s="4">
        <v>94.3</v>
      </c>
      <c r="I30" s="4">
        <v>97.5</v>
      </c>
      <c r="J30" s="30" t="s">
        <v>52</v>
      </c>
      <c r="K30" s="4">
        <v>107</v>
      </c>
      <c r="L30" s="4">
        <f>SUM(L21:L23)/3</f>
        <v>0</v>
      </c>
      <c r="M30" s="4">
        <v>103.6</v>
      </c>
      <c r="N30" s="4">
        <v>89.8</v>
      </c>
      <c r="O30" s="4">
        <v>100.2</v>
      </c>
      <c r="P30" s="63">
        <v>93.1</v>
      </c>
      <c r="Q30" s="4"/>
    </row>
    <row r="31" spans="1:17" ht="21" customHeight="1" thickBot="1">
      <c r="A31" s="34" t="s">
        <v>36</v>
      </c>
      <c r="B31" s="9">
        <v>94.3</v>
      </c>
      <c r="C31" s="9">
        <v>96.8</v>
      </c>
      <c r="D31" s="9">
        <v>94.3</v>
      </c>
      <c r="E31" s="9">
        <v>92.5</v>
      </c>
      <c r="F31" s="9">
        <v>98.5</v>
      </c>
      <c r="G31" s="9">
        <v>88.3</v>
      </c>
      <c r="H31" s="9">
        <v>91.2</v>
      </c>
      <c r="I31" s="9">
        <v>96.9</v>
      </c>
      <c r="J31" s="65" t="s">
        <v>52</v>
      </c>
      <c r="K31" s="9">
        <v>103.7</v>
      </c>
      <c r="L31" s="9">
        <f>SUM(L24:L26)/3</f>
        <v>0</v>
      </c>
      <c r="M31" s="9">
        <v>102.2</v>
      </c>
      <c r="N31" s="9">
        <v>94.2</v>
      </c>
      <c r="O31" s="9">
        <v>97.2</v>
      </c>
      <c r="P31" s="66">
        <v>91.4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1.3</v>
      </c>
      <c r="C38" s="67">
        <v>-1.5</v>
      </c>
      <c r="D38" s="4">
        <v>-1.2</v>
      </c>
      <c r="E38" s="67">
        <v>-0.9</v>
      </c>
      <c r="F38" s="4">
        <v>-0.3</v>
      </c>
      <c r="G38" s="8">
        <v>-0.7</v>
      </c>
      <c r="H38" s="4">
        <v>4.4</v>
      </c>
      <c r="I38" s="4">
        <v>-2.2</v>
      </c>
      <c r="J38" s="30" t="s">
        <v>52</v>
      </c>
      <c r="K38" s="8">
        <v>6.3</v>
      </c>
      <c r="L38" s="4"/>
      <c r="M38" s="8">
        <v>3.4</v>
      </c>
      <c r="N38" s="4">
        <v>0.6</v>
      </c>
      <c r="O38" s="8">
        <v>0.9</v>
      </c>
      <c r="P38" s="58">
        <v>1.7</v>
      </c>
      <c r="Q38" s="4"/>
    </row>
    <row r="39" spans="1:17" ht="21" customHeight="1">
      <c r="A39" s="12" t="s">
        <v>10</v>
      </c>
      <c r="B39" s="59">
        <v>-1</v>
      </c>
      <c r="C39" s="10">
        <v>0.8</v>
      </c>
      <c r="D39" s="10">
        <v>-1.3</v>
      </c>
      <c r="E39" s="10">
        <v>-2.2</v>
      </c>
      <c r="F39" s="71">
        <v>-4</v>
      </c>
      <c r="G39" s="10">
        <v>-1.6</v>
      </c>
      <c r="H39" s="10">
        <v>-2.8</v>
      </c>
      <c r="I39" s="10">
        <v>-0.5</v>
      </c>
      <c r="J39" s="72" t="s">
        <v>52</v>
      </c>
      <c r="K39" s="10">
        <v>8.2</v>
      </c>
      <c r="L39" s="10" t="e">
        <f>(SUM(L11/L10)-1)*100</f>
        <v>#DIV/0!</v>
      </c>
      <c r="M39" s="10">
        <v>-0.3</v>
      </c>
      <c r="N39" s="71">
        <v>1.2</v>
      </c>
      <c r="O39" s="10">
        <v>-2.5</v>
      </c>
      <c r="P39" s="60">
        <v>-5</v>
      </c>
      <c r="Q39" s="10"/>
    </row>
    <row r="40" spans="1:17" ht="21" customHeight="1">
      <c r="A40" s="12" t="s">
        <v>60</v>
      </c>
      <c r="B40" s="59">
        <v>-0.8</v>
      </c>
      <c r="C40" s="10">
        <v>0.1</v>
      </c>
      <c r="D40" s="10">
        <v>-0.7</v>
      </c>
      <c r="E40" s="10">
        <v>5</v>
      </c>
      <c r="F40" s="10">
        <v>7.4</v>
      </c>
      <c r="G40" s="10">
        <v>-7</v>
      </c>
      <c r="H40" s="10">
        <v>0.6</v>
      </c>
      <c r="I40" s="10">
        <v>1</v>
      </c>
      <c r="J40" s="72" t="s">
        <v>52</v>
      </c>
      <c r="K40" s="10">
        <v>-0.3</v>
      </c>
      <c r="L40" s="10" t="e">
        <f>L12/L11*100-100</f>
        <v>#DIV/0!</v>
      </c>
      <c r="M40" s="10">
        <v>-1.8</v>
      </c>
      <c r="N40" s="10">
        <v>-4.3</v>
      </c>
      <c r="O40" s="10">
        <v>1.1</v>
      </c>
      <c r="P40" s="60">
        <v>2.6</v>
      </c>
      <c r="Q40" s="10"/>
    </row>
    <row r="41" spans="1:17" ht="21" customHeight="1">
      <c r="A41" s="12" t="s">
        <v>61</v>
      </c>
      <c r="B41" s="61">
        <v>-4.5</v>
      </c>
      <c r="C41" s="24">
        <v>-3.8</v>
      </c>
      <c r="D41" s="24">
        <v>-3.9</v>
      </c>
      <c r="E41" s="24">
        <v>-7.7</v>
      </c>
      <c r="F41" s="24">
        <v>-2.3</v>
      </c>
      <c r="G41" s="24">
        <v>-3</v>
      </c>
      <c r="H41" s="24">
        <v>-8.7</v>
      </c>
      <c r="I41" s="24">
        <v>-1.9</v>
      </c>
      <c r="J41" s="36">
        <v>4.3</v>
      </c>
      <c r="K41" s="24">
        <v>-2.9</v>
      </c>
      <c r="L41" s="24"/>
      <c r="M41" s="24">
        <v>0.7</v>
      </c>
      <c r="N41" s="24">
        <v>-3.4</v>
      </c>
      <c r="O41" s="24">
        <v>-0.3</v>
      </c>
      <c r="P41" s="62">
        <v>-6.2</v>
      </c>
      <c r="Q41" s="10"/>
    </row>
    <row r="42" spans="1:17" ht="21" customHeight="1">
      <c r="A42" s="38" t="s">
        <v>62</v>
      </c>
      <c r="B42" s="29">
        <v>-2.2</v>
      </c>
      <c r="C42" s="25">
        <v>-2.8</v>
      </c>
      <c r="D42" s="7">
        <v>0.6</v>
      </c>
      <c r="E42" s="25">
        <v>-8.9</v>
      </c>
      <c r="F42" s="7">
        <v>-12.1</v>
      </c>
      <c r="G42" s="25">
        <v>-6.3</v>
      </c>
      <c r="H42" s="7">
        <v>-5.2</v>
      </c>
      <c r="I42" s="25">
        <v>-1.1</v>
      </c>
      <c r="J42" s="25">
        <v>-1.3</v>
      </c>
      <c r="K42" s="25">
        <v>-0.6</v>
      </c>
      <c r="L42" s="7"/>
      <c r="M42" s="25">
        <v>2.1</v>
      </c>
      <c r="N42" s="7">
        <v>-2.8</v>
      </c>
      <c r="O42" s="25">
        <v>2.2</v>
      </c>
      <c r="P42" s="70">
        <v>-2.8</v>
      </c>
      <c r="Q42" s="8"/>
    </row>
    <row r="43" spans="1:17" ht="21" customHeight="1">
      <c r="A43" s="15">
        <v>2</v>
      </c>
      <c r="B43" s="6">
        <v>-6.2</v>
      </c>
      <c r="C43" s="8">
        <v>3.7</v>
      </c>
      <c r="D43" s="4">
        <v>-7.4</v>
      </c>
      <c r="E43" s="8">
        <v>-9.9</v>
      </c>
      <c r="F43" s="4">
        <v>1.3</v>
      </c>
      <c r="G43" s="8">
        <v>-5.7</v>
      </c>
      <c r="H43" s="4">
        <v>-12.5</v>
      </c>
      <c r="I43" s="8">
        <v>-5.5</v>
      </c>
      <c r="J43" s="8">
        <v>-19.3</v>
      </c>
      <c r="K43" s="8">
        <v>-1.8</v>
      </c>
      <c r="L43" s="4"/>
      <c r="M43" s="8">
        <v>-0.4</v>
      </c>
      <c r="N43" s="4">
        <v>-6.5</v>
      </c>
      <c r="O43" s="8">
        <v>1.6</v>
      </c>
      <c r="P43" s="58">
        <v>-4.1</v>
      </c>
      <c r="Q43" s="8"/>
    </row>
    <row r="44" spans="1:17" ht="21" customHeight="1">
      <c r="A44" s="15">
        <v>3</v>
      </c>
      <c r="B44" s="6">
        <v>-5.4</v>
      </c>
      <c r="C44" s="8">
        <v>-7.1</v>
      </c>
      <c r="D44" s="4">
        <v>-7.7</v>
      </c>
      <c r="E44" s="8">
        <v>-2.4</v>
      </c>
      <c r="F44" s="4">
        <v>-3.3</v>
      </c>
      <c r="G44" s="8">
        <v>-7.1</v>
      </c>
      <c r="H44" s="4">
        <v>-12.1</v>
      </c>
      <c r="I44" s="8">
        <v>1.5</v>
      </c>
      <c r="J44" s="8">
        <v>3.4</v>
      </c>
      <c r="K44" s="8">
        <v>9.3</v>
      </c>
      <c r="L44" s="4"/>
      <c r="M44" s="8">
        <v>2.4</v>
      </c>
      <c r="N44" s="4">
        <v>2</v>
      </c>
      <c r="O44" s="8">
        <v>3.3</v>
      </c>
      <c r="P44" s="58">
        <v>-8.6</v>
      </c>
      <c r="Q44" s="8"/>
    </row>
    <row r="45" spans="1:17" ht="21" customHeight="1">
      <c r="A45" s="15">
        <v>4</v>
      </c>
      <c r="B45" s="6">
        <v>-2.8</v>
      </c>
      <c r="C45" s="8">
        <v>-4.2</v>
      </c>
      <c r="D45" s="4">
        <v>-4.6</v>
      </c>
      <c r="E45" s="8">
        <v>-7.6</v>
      </c>
      <c r="F45" s="4">
        <v>0.9</v>
      </c>
      <c r="G45" s="8">
        <v>-2.9</v>
      </c>
      <c r="H45" s="4">
        <v>-6.3</v>
      </c>
      <c r="I45" s="8">
        <v>-1</v>
      </c>
      <c r="J45" s="8">
        <v>6</v>
      </c>
      <c r="K45" s="8">
        <v>11.2</v>
      </c>
      <c r="L45" s="4"/>
      <c r="M45" s="8">
        <v>3.8</v>
      </c>
      <c r="N45" s="4">
        <v>-3.5</v>
      </c>
      <c r="O45" s="8">
        <v>3.7</v>
      </c>
      <c r="P45" s="58">
        <v>-4.5</v>
      </c>
      <c r="Q45" s="8"/>
    </row>
    <row r="46" spans="1:17" ht="21" customHeight="1">
      <c r="A46" s="15">
        <v>5</v>
      </c>
      <c r="B46" s="6">
        <v>-6.3</v>
      </c>
      <c r="C46" s="8">
        <v>-2.3</v>
      </c>
      <c r="D46" s="4">
        <v>-4.6</v>
      </c>
      <c r="E46" s="8">
        <v>-17.1</v>
      </c>
      <c r="F46" s="4">
        <v>-7.4</v>
      </c>
      <c r="G46" s="8">
        <v>-9.4</v>
      </c>
      <c r="H46" s="4">
        <v>-8.6</v>
      </c>
      <c r="I46" s="8">
        <v>-11.5</v>
      </c>
      <c r="J46" s="30" t="s">
        <v>52</v>
      </c>
      <c r="K46" s="8">
        <v>4.2</v>
      </c>
      <c r="L46" s="4"/>
      <c r="M46" s="8">
        <v>-3.7</v>
      </c>
      <c r="N46" s="4">
        <v>-10.9</v>
      </c>
      <c r="O46" s="8">
        <v>-6.9</v>
      </c>
      <c r="P46" s="58">
        <v>-5.1</v>
      </c>
      <c r="Q46" s="8"/>
    </row>
    <row r="47" spans="1:17" ht="21" customHeight="1">
      <c r="A47" s="15">
        <v>6</v>
      </c>
      <c r="B47" s="6">
        <v>-3.7</v>
      </c>
      <c r="C47" s="8">
        <v>-7.6</v>
      </c>
      <c r="D47" s="4">
        <v>-6.4</v>
      </c>
      <c r="E47" s="8">
        <v>-5.9</v>
      </c>
      <c r="F47" s="4">
        <v>-1.4</v>
      </c>
      <c r="G47" s="8">
        <v>-7.9</v>
      </c>
      <c r="H47" s="4">
        <v>-6.9</v>
      </c>
      <c r="I47" s="8">
        <v>0.2</v>
      </c>
      <c r="J47" s="30" t="s">
        <v>52</v>
      </c>
      <c r="K47" s="8">
        <v>-0.4</v>
      </c>
      <c r="L47" s="4"/>
      <c r="M47" s="8">
        <v>5.2</v>
      </c>
      <c r="N47" s="4">
        <v>1</v>
      </c>
      <c r="O47" s="8">
        <v>9.6</v>
      </c>
      <c r="P47" s="58">
        <v>-4.5</v>
      </c>
      <c r="Q47" s="8"/>
    </row>
    <row r="48" spans="1:17" ht="21" customHeight="1">
      <c r="A48" s="16">
        <v>7</v>
      </c>
      <c r="B48" s="6">
        <v>-3.3</v>
      </c>
      <c r="C48" s="4">
        <v>-4.9</v>
      </c>
      <c r="D48" s="4">
        <v>-1.5</v>
      </c>
      <c r="E48" s="4">
        <v>-5.7</v>
      </c>
      <c r="F48" s="4">
        <v>7</v>
      </c>
      <c r="G48" s="4">
        <v>2.5</v>
      </c>
      <c r="H48" s="4">
        <v>-6</v>
      </c>
      <c r="I48" s="4">
        <v>-1</v>
      </c>
      <c r="J48" s="30" t="s">
        <v>52</v>
      </c>
      <c r="K48" s="4">
        <v>-9.9</v>
      </c>
      <c r="L48" s="4"/>
      <c r="M48" s="4">
        <v>-0.5</v>
      </c>
      <c r="N48" s="4">
        <v>0.2</v>
      </c>
      <c r="O48" s="4">
        <v>1.7</v>
      </c>
      <c r="P48" s="63">
        <v>-6</v>
      </c>
      <c r="Q48" s="4"/>
    </row>
    <row r="49" spans="1:17" ht="21" customHeight="1">
      <c r="A49" s="15">
        <v>8</v>
      </c>
      <c r="B49" s="6">
        <v>-2.7</v>
      </c>
      <c r="C49" s="8">
        <v>3.7</v>
      </c>
      <c r="D49" s="4">
        <v>-1</v>
      </c>
      <c r="E49" s="8">
        <v>-4.8</v>
      </c>
      <c r="F49" s="4">
        <v>-1.4</v>
      </c>
      <c r="G49" s="8">
        <v>-0.2</v>
      </c>
      <c r="H49" s="4">
        <v>-5.4</v>
      </c>
      <c r="I49" s="8">
        <v>2.8</v>
      </c>
      <c r="J49" s="8">
        <v>7.1</v>
      </c>
      <c r="K49" s="8">
        <v>-9.8</v>
      </c>
      <c r="L49" s="4"/>
      <c r="M49" s="8">
        <v>0.7</v>
      </c>
      <c r="N49" s="4">
        <v>-8.8</v>
      </c>
      <c r="O49" s="8">
        <v>0.5</v>
      </c>
      <c r="P49" s="58">
        <v>-4.9</v>
      </c>
      <c r="Q49" s="8"/>
    </row>
    <row r="50" spans="1:17" ht="21" customHeight="1">
      <c r="A50" s="15">
        <v>9</v>
      </c>
      <c r="B50" s="6">
        <v>-5.8</v>
      </c>
      <c r="C50" s="8">
        <v>-4.5</v>
      </c>
      <c r="D50" s="4">
        <v>-3.6</v>
      </c>
      <c r="E50" s="8">
        <v>-10.9</v>
      </c>
      <c r="F50" s="4">
        <v>4.6</v>
      </c>
      <c r="G50" s="4">
        <v>0.6</v>
      </c>
      <c r="H50" s="4">
        <v>-11.4</v>
      </c>
      <c r="I50" s="8">
        <v>-4.9</v>
      </c>
      <c r="J50" s="8">
        <v>25.7</v>
      </c>
      <c r="K50" s="8">
        <v>-9.3</v>
      </c>
      <c r="L50" s="4"/>
      <c r="M50" s="8">
        <v>-1.3</v>
      </c>
      <c r="N50" s="4">
        <v>-6.5</v>
      </c>
      <c r="O50" s="4">
        <v>-5.4</v>
      </c>
      <c r="P50" s="63">
        <v>-6.2</v>
      </c>
      <c r="Q50" s="8"/>
    </row>
    <row r="51" spans="1:17" ht="21" customHeight="1">
      <c r="A51" s="15">
        <v>10</v>
      </c>
      <c r="B51" s="6">
        <v>-5.2</v>
      </c>
      <c r="C51" s="8">
        <v>-2.1</v>
      </c>
      <c r="D51" s="4">
        <v>-5.4</v>
      </c>
      <c r="E51" s="8">
        <v>-8.5</v>
      </c>
      <c r="F51" s="4">
        <v>-12.8</v>
      </c>
      <c r="G51" s="8">
        <v>-0.9</v>
      </c>
      <c r="H51" s="4">
        <v>-8.7</v>
      </c>
      <c r="I51" s="8">
        <v>-3.3</v>
      </c>
      <c r="J51" s="8">
        <v>-0.9</v>
      </c>
      <c r="K51" s="8">
        <v>-4.5</v>
      </c>
      <c r="L51" s="4"/>
      <c r="M51" s="8">
        <v>-0.7</v>
      </c>
      <c r="N51" s="4">
        <v>-0.1</v>
      </c>
      <c r="O51" s="8">
        <v>-6.7</v>
      </c>
      <c r="P51" s="58">
        <v>-8.9</v>
      </c>
      <c r="Q51" s="8"/>
    </row>
    <row r="52" spans="1:17" ht="21" customHeight="1">
      <c r="A52" s="15">
        <v>11</v>
      </c>
      <c r="B52" s="6">
        <v>-5.4</v>
      </c>
      <c r="C52" s="8">
        <v>-8.1</v>
      </c>
      <c r="D52" s="4">
        <v>-2.8</v>
      </c>
      <c r="E52" s="8">
        <v>-1.7</v>
      </c>
      <c r="F52" s="4">
        <v>-3.1</v>
      </c>
      <c r="G52" s="8">
        <v>-2.1</v>
      </c>
      <c r="H52" s="4">
        <v>-11</v>
      </c>
      <c r="I52" s="8">
        <v>4.2</v>
      </c>
      <c r="J52" s="30" t="s">
        <v>52</v>
      </c>
      <c r="K52" s="8">
        <v>-11.2</v>
      </c>
      <c r="L52" s="4"/>
      <c r="M52" s="8">
        <v>0.7</v>
      </c>
      <c r="N52" s="4">
        <v>-1.1</v>
      </c>
      <c r="O52" s="8">
        <v>1</v>
      </c>
      <c r="P52" s="58">
        <v>-9.8</v>
      </c>
      <c r="Q52" s="8"/>
    </row>
    <row r="53" spans="1:17" ht="21" customHeight="1">
      <c r="A53" s="15">
        <v>12</v>
      </c>
      <c r="B53" s="6">
        <v>-5.1</v>
      </c>
      <c r="C53" s="8">
        <v>-8.3</v>
      </c>
      <c r="D53" s="4">
        <v>-2</v>
      </c>
      <c r="E53" s="8">
        <v>-8</v>
      </c>
      <c r="F53" s="4">
        <v>0.3</v>
      </c>
      <c r="G53" s="8">
        <v>5.3</v>
      </c>
      <c r="H53" s="4">
        <v>-9.8</v>
      </c>
      <c r="I53" s="8">
        <v>-3.1</v>
      </c>
      <c r="J53" s="8">
        <v>37.7</v>
      </c>
      <c r="K53" s="8">
        <v>-10.5</v>
      </c>
      <c r="L53" s="4"/>
      <c r="M53" s="8">
        <v>0.3</v>
      </c>
      <c r="N53" s="4">
        <v>-4.4</v>
      </c>
      <c r="O53" s="8">
        <v>-7.5</v>
      </c>
      <c r="P53" s="58">
        <v>-8.5</v>
      </c>
      <c r="Q53" s="8"/>
    </row>
    <row r="54" spans="1:17" ht="21" customHeight="1">
      <c r="A54" s="40" t="s">
        <v>64</v>
      </c>
      <c r="B54" s="7">
        <v>-4.6</v>
      </c>
      <c r="C54" s="7">
        <v>-2</v>
      </c>
      <c r="D54" s="7">
        <v>-5.1</v>
      </c>
      <c r="E54" s="7">
        <v>-7.1</v>
      </c>
      <c r="F54" s="7">
        <v>-4.6</v>
      </c>
      <c r="G54" s="7">
        <v>-6.4</v>
      </c>
      <c r="H54" s="7">
        <v>-10.1</v>
      </c>
      <c r="I54" s="7">
        <v>-1.7</v>
      </c>
      <c r="J54" s="25">
        <v>-5.8</v>
      </c>
      <c r="K54" s="7">
        <v>2.1</v>
      </c>
      <c r="L54" s="7">
        <f>+SUM(L42:L44)/3</f>
        <v>0</v>
      </c>
      <c r="M54" s="7">
        <v>1.4</v>
      </c>
      <c r="N54" s="7">
        <v>-2.4</v>
      </c>
      <c r="O54" s="7">
        <v>2.3</v>
      </c>
      <c r="P54" s="57">
        <v>-5.3</v>
      </c>
      <c r="Q54" s="8"/>
    </row>
    <row r="55" spans="1:17" ht="21" customHeight="1">
      <c r="A55" s="32" t="s">
        <v>34</v>
      </c>
      <c r="B55" s="4">
        <v>-4.2</v>
      </c>
      <c r="C55" s="4">
        <v>-4.8</v>
      </c>
      <c r="D55" s="4">
        <v>-5.2</v>
      </c>
      <c r="E55" s="4">
        <v>-10.1</v>
      </c>
      <c r="F55" s="4">
        <v>-2.6</v>
      </c>
      <c r="G55" s="4">
        <v>-6.7</v>
      </c>
      <c r="H55" s="4">
        <v>-7.2</v>
      </c>
      <c r="I55" s="4">
        <v>-4</v>
      </c>
      <c r="J55" s="30" t="s">
        <v>52</v>
      </c>
      <c r="K55" s="4">
        <v>5</v>
      </c>
      <c r="L55" s="4">
        <f>SUM(L45:L47)/3</f>
        <v>0</v>
      </c>
      <c r="M55" s="4">
        <v>1.8</v>
      </c>
      <c r="N55" s="4">
        <v>-4.4</v>
      </c>
      <c r="O55" s="4">
        <v>2.2</v>
      </c>
      <c r="P55" s="63">
        <v>-4.8</v>
      </c>
      <c r="Q55" s="4"/>
    </row>
    <row r="56" spans="1:18" ht="21" customHeight="1">
      <c r="A56" s="32" t="s">
        <v>35</v>
      </c>
      <c r="B56" s="4">
        <v>-4</v>
      </c>
      <c r="C56" s="4">
        <v>-2.1</v>
      </c>
      <c r="D56" s="4">
        <v>-2.1</v>
      </c>
      <c r="E56" s="4">
        <v>-7.1</v>
      </c>
      <c r="F56" s="4">
        <v>3.4</v>
      </c>
      <c r="G56" s="4">
        <v>0.9</v>
      </c>
      <c r="H56" s="4">
        <v>-7.6</v>
      </c>
      <c r="I56" s="4">
        <v>-1.1</v>
      </c>
      <c r="J56" s="30" t="s">
        <v>52</v>
      </c>
      <c r="K56" s="4">
        <v>-9.6</v>
      </c>
      <c r="L56" s="4">
        <f>SUM(L48:L50)/3</f>
        <v>0</v>
      </c>
      <c r="M56" s="4">
        <v>-0.3</v>
      </c>
      <c r="N56" s="4">
        <v>-4.8</v>
      </c>
      <c r="O56" s="4">
        <v>-1</v>
      </c>
      <c r="P56" s="63">
        <v>-5.8</v>
      </c>
      <c r="R56" s="4"/>
    </row>
    <row r="57" spans="1:16" ht="21" customHeight="1" thickBot="1">
      <c r="A57" s="34" t="s">
        <v>36</v>
      </c>
      <c r="B57" s="9">
        <v>-5.2</v>
      </c>
      <c r="C57" s="9">
        <v>-6.2</v>
      </c>
      <c r="D57" s="9">
        <v>-3.4</v>
      </c>
      <c r="E57" s="9">
        <v>-6.3</v>
      </c>
      <c r="F57" s="9">
        <v>-5.4</v>
      </c>
      <c r="G57" s="9">
        <v>0.7</v>
      </c>
      <c r="H57" s="9">
        <v>-9.9</v>
      </c>
      <c r="I57" s="9">
        <v>-0.9</v>
      </c>
      <c r="J57" s="65" t="s">
        <v>52</v>
      </c>
      <c r="K57" s="9">
        <v>-8.8</v>
      </c>
      <c r="L57" s="9">
        <f>SUM(L51:L53)/3</f>
        <v>0</v>
      </c>
      <c r="M57" s="9">
        <v>0.1</v>
      </c>
      <c r="N57" s="9">
        <v>-1.8</v>
      </c>
      <c r="O57" s="9">
        <v>-4.7</v>
      </c>
      <c r="P57" s="66">
        <v>-9.1</v>
      </c>
    </row>
    <row r="58" ht="21" customHeight="1">
      <c r="A58" s="17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3" ht="21" customHeight="1">
      <c r="A63" s="17"/>
    </row>
    <row r="64" ht="21" customHeight="1">
      <c r="A64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  <mergeCell ref="J5:J7"/>
    <mergeCell ref="N5:N7"/>
    <mergeCell ref="B33:P33"/>
    <mergeCell ref="H5:H7"/>
    <mergeCell ref="I5:I7"/>
    <mergeCell ref="K5:K7"/>
    <mergeCell ref="M5:M7"/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75" workbookViewId="0" topLeftCell="A1">
      <selection activeCell="S25" sqref="S2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30</v>
      </c>
      <c r="B1" s="2"/>
    </row>
    <row r="2" spans="1:2" ht="21" customHeight="1">
      <c r="A2" s="4"/>
      <c r="B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102.6</v>
      </c>
      <c r="C10" s="8">
        <v>48.3</v>
      </c>
      <c r="D10" s="4">
        <v>104.7</v>
      </c>
      <c r="E10" s="8">
        <v>102</v>
      </c>
      <c r="F10" s="4">
        <v>90</v>
      </c>
      <c r="G10" s="8">
        <v>110.3</v>
      </c>
      <c r="H10" s="4">
        <v>112.5</v>
      </c>
      <c r="I10" s="4">
        <v>100.1</v>
      </c>
      <c r="J10" s="30" t="s">
        <v>52</v>
      </c>
      <c r="K10" s="8">
        <v>109.7</v>
      </c>
      <c r="L10" s="4"/>
      <c r="M10" s="8">
        <v>103.5</v>
      </c>
      <c r="N10" s="4">
        <v>116.1</v>
      </c>
      <c r="O10" s="8">
        <v>99.3</v>
      </c>
      <c r="P10" s="58">
        <v>91.5</v>
      </c>
      <c r="Q10" s="4"/>
    </row>
    <row r="11" spans="1:17" ht="21" customHeight="1">
      <c r="A11" s="12" t="s">
        <v>10</v>
      </c>
      <c r="B11" s="59">
        <v>107.2</v>
      </c>
      <c r="C11" s="10">
        <v>46</v>
      </c>
      <c r="D11" s="10">
        <v>110.2</v>
      </c>
      <c r="E11" s="10">
        <v>120.3</v>
      </c>
      <c r="F11" s="71">
        <v>95.2</v>
      </c>
      <c r="G11" s="10">
        <v>109</v>
      </c>
      <c r="H11" s="10">
        <v>87.1</v>
      </c>
      <c r="I11" s="10">
        <v>85</v>
      </c>
      <c r="J11" s="30" t="s">
        <v>52</v>
      </c>
      <c r="K11" s="10">
        <v>86.8</v>
      </c>
      <c r="L11" s="10" t="e">
        <v>#DIV/0!</v>
      </c>
      <c r="M11" s="10">
        <v>148.2</v>
      </c>
      <c r="N11" s="71">
        <v>199</v>
      </c>
      <c r="O11" s="10">
        <v>157.2</v>
      </c>
      <c r="P11" s="60">
        <v>124.9</v>
      </c>
      <c r="Q11" s="10"/>
    </row>
    <row r="12" spans="1:17" ht="21" customHeight="1">
      <c r="A12" s="12" t="s">
        <v>59</v>
      </c>
      <c r="B12" s="59">
        <v>101.6</v>
      </c>
      <c r="C12" s="10">
        <v>41.3</v>
      </c>
      <c r="D12" s="10">
        <v>104.7</v>
      </c>
      <c r="E12" s="10">
        <v>94.4</v>
      </c>
      <c r="F12" s="71">
        <v>110.6</v>
      </c>
      <c r="G12" s="10">
        <v>86.7</v>
      </c>
      <c r="H12" s="10">
        <v>96.1</v>
      </c>
      <c r="I12" s="10">
        <v>101.8</v>
      </c>
      <c r="J12" s="4">
        <v>109.2</v>
      </c>
      <c r="K12" s="10">
        <v>61.7</v>
      </c>
      <c r="L12" s="10"/>
      <c r="M12" s="10">
        <v>133</v>
      </c>
      <c r="N12" s="71">
        <v>290.4</v>
      </c>
      <c r="O12" s="10">
        <v>106.6</v>
      </c>
      <c r="P12" s="60">
        <v>114.5</v>
      </c>
      <c r="Q12" s="10"/>
    </row>
    <row r="13" spans="1:17" ht="21" customHeight="1">
      <c r="A13" s="12" t="s">
        <v>61</v>
      </c>
      <c r="B13" s="61">
        <v>84.7</v>
      </c>
      <c r="C13" s="24">
        <v>30.6</v>
      </c>
      <c r="D13" s="24">
        <v>74.7</v>
      </c>
      <c r="E13" s="24">
        <v>120.8</v>
      </c>
      <c r="F13" s="24">
        <v>66.8</v>
      </c>
      <c r="G13" s="24">
        <v>64.8</v>
      </c>
      <c r="H13" s="24">
        <v>83.5</v>
      </c>
      <c r="I13" s="24">
        <v>130.4</v>
      </c>
      <c r="J13" s="36">
        <v>312.3</v>
      </c>
      <c r="K13" s="24">
        <v>88.6</v>
      </c>
      <c r="L13" s="24"/>
      <c r="M13" s="24">
        <v>120.3</v>
      </c>
      <c r="N13" s="24">
        <v>269.9</v>
      </c>
      <c r="O13" s="24">
        <v>93.8</v>
      </c>
      <c r="P13" s="62">
        <v>121.7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88.5</v>
      </c>
      <c r="C15" s="8">
        <v>29.5</v>
      </c>
      <c r="D15" s="4">
        <v>70.6</v>
      </c>
      <c r="E15" s="8">
        <v>123.7</v>
      </c>
      <c r="F15" s="7">
        <v>71.6</v>
      </c>
      <c r="G15" s="25">
        <v>72.8</v>
      </c>
      <c r="H15" s="7">
        <v>113.2</v>
      </c>
      <c r="I15" s="25">
        <v>145.9</v>
      </c>
      <c r="J15" s="4">
        <v>293.6</v>
      </c>
      <c r="K15" s="25">
        <v>106.8</v>
      </c>
      <c r="L15" s="7"/>
      <c r="M15" s="25">
        <v>100</v>
      </c>
      <c r="N15" s="4">
        <v>238.5</v>
      </c>
      <c r="O15" s="8">
        <v>81.3</v>
      </c>
      <c r="P15" s="58">
        <v>114.5</v>
      </c>
      <c r="Q15" s="8"/>
    </row>
    <row r="16" spans="1:17" ht="21" customHeight="1">
      <c r="A16" s="15">
        <v>2</v>
      </c>
      <c r="B16" s="6">
        <v>81.6</v>
      </c>
      <c r="C16" s="8">
        <v>31.1</v>
      </c>
      <c r="D16" s="4">
        <v>65.9</v>
      </c>
      <c r="E16" s="8">
        <v>125.2</v>
      </c>
      <c r="F16" s="4">
        <v>74.7</v>
      </c>
      <c r="G16" s="8">
        <v>62.2</v>
      </c>
      <c r="H16" s="4">
        <v>89.7</v>
      </c>
      <c r="I16" s="8">
        <v>158.1</v>
      </c>
      <c r="J16" s="4">
        <v>136.2</v>
      </c>
      <c r="K16" s="8">
        <v>93.2</v>
      </c>
      <c r="L16" s="4"/>
      <c r="M16" s="8">
        <v>83.3</v>
      </c>
      <c r="N16" s="4">
        <v>246.2</v>
      </c>
      <c r="O16" s="8">
        <v>77.1</v>
      </c>
      <c r="P16" s="58">
        <v>131.9</v>
      </c>
      <c r="Q16" s="8"/>
    </row>
    <row r="17" spans="1:17" ht="21" customHeight="1">
      <c r="A17" s="15">
        <v>3</v>
      </c>
      <c r="B17" s="6">
        <v>87.4</v>
      </c>
      <c r="C17" s="8">
        <v>41.8</v>
      </c>
      <c r="D17" s="4">
        <v>59.5</v>
      </c>
      <c r="E17" s="8">
        <v>127.5</v>
      </c>
      <c r="F17" s="4">
        <v>103.1</v>
      </c>
      <c r="G17" s="8">
        <v>62.6</v>
      </c>
      <c r="H17" s="4">
        <v>100</v>
      </c>
      <c r="I17" s="8">
        <v>139.2</v>
      </c>
      <c r="J17" s="4">
        <v>297.9</v>
      </c>
      <c r="K17" s="8">
        <v>113.6</v>
      </c>
      <c r="L17" s="4"/>
      <c r="M17" s="8">
        <v>93.3</v>
      </c>
      <c r="N17" s="4">
        <v>294.9</v>
      </c>
      <c r="O17" s="8">
        <v>79.2</v>
      </c>
      <c r="P17" s="58">
        <v>140.6</v>
      </c>
      <c r="Q17" s="8"/>
    </row>
    <row r="18" spans="1:17" ht="21" customHeight="1">
      <c r="A18" s="15">
        <v>4</v>
      </c>
      <c r="B18" s="6">
        <v>90.8</v>
      </c>
      <c r="C18" s="8">
        <v>36.9</v>
      </c>
      <c r="D18" s="4">
        <v>77</v>
      </c>
      <c r="E18" s="8">
        <v>129.8</v>
      </c>
      <c r="F18" s="4">
        <v>85.2</v>
      </c>
      <c r="G18" s="8">
        <v>74.4</v>
      </c>
      <c r="H18" s="4">
        <v>102.9</v>
      </c>
      <c r="I18" s="8">
        <v>139.2</v>
      </c>
      <c r="J18" s="4">
        <v>361.7</v>
      </c>
      <c r="K18" s="8">
        <v>115.9</v>
      </c>
      <c r="L18" s="4"/>
      <c r="M18" s="8">
        <v>100</v>
      </c>
      <c r="N18" s="4">
        <v>261.5</v>
      </c>
      <c r="O18" s="8">
        <v>95.8</v>
      </c>
      <c r="P18" s="58">
        <v>108.7</v>
      </c>
      <c r="Q18" s="8"/>
    </row>
    <row r="19" spans="1:17" ht="21" customHeight="1">
      <c r="A19" s="15">
        <v>5</v>
      </c>
      <c r="B19" s="6">
        <v>86.2</v>
      </c>
      <c r="C19" s="8">
        <v>36.9</v>
      </c>
      <c r="D19" s="4">
        <v>75.4</v>
      </c>
      <c r="E19" s="8">
        <v>113</v>
      </c>
      <c r="F19" s="4">
        <v>75.9</v>
      </c>
      <c r="G19" s="8">
        <v>57.7</v>
      </c>
      <c r="H19" s="4">
        <v>100</v>
      </c>
      <c r="I19" s="8">
        <v>118.9</v>
      </c>
      <c r="J19" s="30" t="s">
        <v>52</v>
      </c>
      <c r="K19" s="8">
        <v>97.7</v>
      </c>
      <c r="L19" s="4"/>
      <c r="M19" s="8">
        <v>100</v>
      </c>
      <c r="N19" s="4">
        <v>302.6</v>
      </c>
      <c r="O19" s="8">
        <v>89.6</v>
      </c>
      <c r="P19" s="58">
        <v>110.1</v>
      </c>
      <c r="Q19" s="8"/>
    </row>
    <row r="20" spans="1:17" ht="21" customHeight="1">
      <c r="A20" s="15">
        <v>6</v>
      </c>
      <c r="B20" s="6">
        <v>90.8</v>
      </c>
      <c r="C20" s="8">
        <v>32</v>
      </c>
      <c r="D20" s="4">
        <v>90.5</v>
      </c>
      <c r="E20" s="8">
        <v>128.2</v>
      </c>
      <c r="F20" s="4">
        <v>65.4</v>
      </c>
      <c r="G20" s="8">
        <v>57.3</v>
      </c>
      <c r="H20" s="4">
        <v>100</v>
      </c>
      <c r="I20" s="8">
        <v>124.3</v>
      </c>
      <c r="J20" s="30" t="s">
        <v>52</v>
      </c>
      <c r="K20" s="8">
        <v>90.9</v>
      </c>
      <c r="L20" s="4"/>
      <c r="M20" s="8">
        <v>146.7</v>
      </c>
      <c r="N20" s="4">
        <v>300</v>
      </c>
      <c r="O20" s="8">
        <v>108.3</v>
      </c>
      <c r="P20" s="58">
        <v>98.6</v>
      </c>
      <c r="Q20" s="8"/>
    </row>
    <row r="21" spans="1:17" ht="21" customHeight="1">
      <c r="A21" s="16">
        <v>7</v>
      </c>
      <c r="B21" s="6">
        <v>78.2</v>
      </c>
      <c r="C21" s="4">
        <v>23.8</v>
      </c>
      <c r="D21" s="4">
        <v>71.4</v>
      </c>
      <c r="E21" s="4">
        <v>108.4</v>
      </c>
      <c r="F21" s="4">
        <v>54.9</v>
      </c>
      <c r="G21" s="4">
        <v>67.9</v>
      </c>
      <c r="H21" s="4">
        <v>64.7</v>
      </c>
      <c r="I21" s="4">
        <v>105.4</v>
      </c>
      <c r="J21" s="30" t="s">
        <v>52</v>
      </c>
      <c r="K21" s="4">
        <v>52.3</v>
      </c>
      <c r="L21" s="4"/>
      <c r="M21" s="4">
        <v>140</v>
      </c>
      <c r="N21" s="4">
        <v>230.8</v>
      </c>
      <c r="O21" s="4">
        <v>112.5</v>
      </c>
      <c r="P21" s="63">
        <v>113</v>
      </c>
      <c r="Q21" s="4"/>
    </row>
    <row r="22" spans="1:17" ht="21" customHeight="1">
      <c r="A22" s="15">
        <v>8</v>
      </c>
      <c r="B22" s="6">
        <v>79.3</v>
      </c>
      <c r="C22" s="8">
        <v>22.1</v>
      </c>
      <c r="D22" s="4">
        <v>74.6</v>
      </c>
      <c r="E22" s="8">
        <v>97.7</v>
      </c>
      <c r="F22" s="4">
        <v>48.1</v>
      </c>
      <c r="G22" s="8">
        <v>64.2</v>
      </c>
      <c r="H22" s="4">
        <v>64.7</v>
      </c>
      <c r="I22" s="8">
        <v>110.8</v>
      </c>
      <c r="J22" s="4">
        <v>442.6</v>
      </c>
      <c r="K22" s="8">
        <v>86.4</v>
      </c>
      <c r="L22" s="4"/>
      <c r="M22" s="8">
        <v>143.3</v>
      </c>
      <c r="N22" s="4">
        <v>225.6</v>
      </c>
      <c r="O22" s="8">
        <v>106.3</v>
      </c>
      <c r="P22" s="58">
        <v>115.9</v>
      </c>
      <c r="Q22" s="8"/>
    </row>
    <row r="23" spans="1:17" ht="21" customHeight="1">
      <c r="A23" s="15">
        <v>9</v>
      </c>
      <c r="B23" s="6">
        <v>75.9</v>
      </c>
      <c r="C23" s="8">
        <v>28.7</v>
      </c>
      <c r="D23" s="4">
        <v>74.6</v>
      </c>
      <c r="E23" s="8">
        <v>100.8</v>
      </c>
      <c r="F23" s="4">
        <v>40.7</v>
      </c>
      <c r="G23" s="4">
        <v>49.6</v>
      </c>
      <c r="H23" s="4">
        <v>63.2</v>
      </c>
      <c r="I23" s="8">
        <v>120.3</v>
      </c>
      <c r="J23" s="4">
        <v>474.5</v>
      </c>
      <c r="K23" s="8">
        <v>100</v>
      </c>
      <c r="L23" s="4"/>
      <c r="M23" s="8">
        <v>110</v>
      </c>
      <c r="N23" s="4">
        <v>253.8</v>
      </c>
      <c r="O23" s="4">
        <v>66.7</v>
      </c>
      <c r="P23" s="63">
        <v>118.8</v>
      </c>
      <c r="Q23" s="8"/>
    </row>
    <row r="24" spans="1:17" ht="21" customHeight="1">
      <c r="A24" s="15">
        <v>10</v>
      </c>
      <c r="B24" s="6">
        <v>81.6</v>
      </c>
      <c r="C24" s="8">
        <v>27.9</v>
      </c>
      <c r="D24" s="4">
        <v>78.6</v>
      </c>
      <c r="E24" s="8">
        <v>134.4</v>
      </c>
      <c r="F24" s="4">
        <v>54.3</v>
      </c>
      <c r="G24" s="8">
        <v>56.1</v>
      </c>
      <c r="H24" s="4">
        <v>64.7</v>
      </c>
      <c r="I24" s="8">
        <v>132.4</v>
      </c>
      <c r="J24" s="4">
        <v>304.3</v>
      </c>
      <c r="K24" s="8">
        <v>68.2</v>
      </c>
      <c r="L24" s="4"/>
      <c r="M24" s="8">
        <v>110</v>
      </c>
      <c r="N24" s="4">
        <v>335.9</v>
      </c>
      <c r="O24" s="8">
        <v>154.2</v>
      </c>
      <c r="P24" s="58">
        <v>118.8</v>
      </c>
      <c r="Q24" s="8"/>
    </row>
    <row r="25" spans="1:17" ht="21" customHeight="1">
      <c r="A25" s="15">
        <v>11</v>
      </c>
      <c r="B25" s="6">
        <v>88.5</v>
      </c>
      <c r="C25" s="8">
        <v>24.6</v>
      </c>
      <c r="D25" s="4">
        <v>77.8</v>
      </c>
      <c r="E25" s="8">
        <v>145</v>
      </c>
      <c r="F25" s="4">
        <v>58.6</v>
      </c>
      <c r="G25" s="8">
        <v>71.1</v>
      </c>
      <c r="H25" s="4">
        <v>66.2</v>
      </c>
      <c r="I25" s="8">
        <v>127</v>
      </c>
      <c r="J25" s="30" t="s">
        <v>52</v>
      </c>
      <c r="K25" s="8">
        <v>72.7</v>
      </c>
      <c r="L25" s="4"/>
      <c r="M25" s="8">
        <v>203.3</v>
      </c>
      <c r="N25" s="4">
        <v>276.9</v>
      </c>
      <c r="O25" s="8">
        <v>79.2</v>
      </c>
      <c r="P25" s="58">
        <v>142</v>
      </c>
      <c r="Q25" s="8"/>
    </row>
    <row r="26" spans="1:17" ht="21" customHeight="1">
      <c r="A26" s="15">
        <v>12</v>
      </c>
      <c r="B26" s="6">
        <v>87.4</v>
      </c>
      <c r="C26" s="8">
        <v>32</v>
      </c>
      <c r="D26" s="4">
        <v>80.2</v>
      </c>
      <c r="E26" s="8">
        <v>115.3</v>
      </c>
      <c r="F26" s="4">
        <v>69.1</v>
      </c>
      <c r="G26" s="8">
        <v>81.3</v>
      </c>
      <c r="H26" s="4">
        <v>72.1</v>
      </c>
      <c r="I26" s="8">
        <v>143.2</v>
      </c>
      <c r="J26" s="4">
        <v>227.7</v>
      </c>
      <c r="K26" s="8">
        <v>65.9</v>
      </c>
      <c r="L26" s="4"/>
      <c r="M26" s="8">
        <v>113.3</v>
      </c>
      <c r="N26" s="4">
        <v>271.8</v>
      </c>
      <c r="O26" s="8">
        <v>75</v>
      </c>
      <c r="P26" s="58">
        <v>147.8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29">
        <v>85.8</v>
      </c>
      <c r="C28" s="25">
        <v>34.1</v>
      </c>
      <c r="D28" s="7">
        <v>65.3</v>
      </c>
      <c r="E28" s="25">
        <v>125.5</v>
      </c>
      <c r="F28" s="25">
        <v>83.1</v>
      </c>
      <c r="G28" s="25">
        <v>65.9</v>
      </c>
      <c r="H28" s="25">
        <v>101</v>
      </c>
      <c r="I28" s="25">
        <v>147.7</v>
      </c>
      <c r="J28" s="7">
        <v>242.6</v>
      </c>
      <c r="K28" s="25">
        <v>104.5</v>
      </c>
      <c r="L28" s="25" t="e">
        <v>#DIV/0!</v>
      </c>
      <c r="M28" s="25">
        <v>92.2</v>
      </c>
      <c r="N28" s="25">
        <v>259.9</v>
      </c>
      <c r="O28" s="25">
        <v>79.2</v>
      </c>
      <c r="P28" s="70">
        <v>129</v>
      </c>
      <c r="Q28" s="4"/>
    </row>
    <row r="29" spans="1:17" ht="21" customHeight="1">
      <c r="A29" s="32" t="s">
        <v>34</v>
      </c>
      <c r="B29" s="6">
        <v>89.3</v>
      </c>
      <c r="C29" s="4">
        <v>35.3</v>
      </c>
      <c r="D29" s="4">
        <v>81</v>
      </c>
      <c r="E29" s="4">
        <v>123.7</v>
      </c>
      <c r="F29" s="4">
        <v>75.5</v>
      </c>
      <c r="G29" s="4">
        <v>63.1</v>
      </c>
      <c r="H29" s="4">
        <v>101</v>
      </c>
      <c r="I29" s="4">
        <v>127.5</v>
      </c>
      <c r="J29" s="30" t="s">
        <v>52</v>
      </c>
      <c r="K29" s="4">
        <v>101.5</v>
      </c>
      <c r="L29" s="4" t="e">
        <v>#DIV/0!</v>
      </c>
      <c r="M29" s="4">
        <v>115.6</v>
      </c>
      <c r="N29" s="4">
        <v>288</v>
      </c>
      <c r="O29" s="4">
        <v>97.9</v>
      </c>
      <c r="P29" s="63">
        <v>105.8</v>
      </c>
      <c r="Q29" s="4"/>
    </row>
    <row r="30" spans="1:17" ht="21" customHeight="1">
      <c r="A30" s="32" t="s">
        <v>35</v>
      </c>
      <c r="B30" s="6">
        <v>77.8</v>
      </c>
      <c r="C30" s="4">
        <v>24.9</v>
      </c>
      <c r="D30" s="4">
        <v>73.5</v>
      </c>
      <c r="E30" s="4">
        <v>102.3</v>
      </c>
      <c r="F30" s="4">
        <v>47.9</v>
      </c>
      <c r="G30" s="4">
        <v>60.6</v>
      </c>
      <c r="H30" s="4">
        <v>64.2</v>
      </c>
      <c r="I30" s="4">
        <v>112.2</v>
      </c>
      <c r="J30" s="30" t="s">
        <v>52</v>
      </c>
      <c r="K30" s="4">
        <v>79.6</v>
      </c>
      <c r="L30" s="4" t="e">
        <v>#DIV/0!</v>
      </c>
      <c r="M30" s="4">
        <v>131.1</v>
      </c>
      <c r="N30" s="4">
        <v>236.7</v>
      </c>
      <c r="O30" s="4">
        <v>95.2</v>
      </c>
      <c r="P30" s="63">
        <v>115.9</v>
      </c>
      <c r="Q30" s="4"/>
    </row>
    <row r="31" spans="1:17" ht="21" customHeight="1" thickBot="1">
      <c r="A31" s="34" t="s">
        <v>36</v>
      </c>
      <c r="B31" s="64">
        <v>85.8</v>
      </c>
      <c r="C31" s="9">
        <v>28.2</v>
      </c>
      <c r="D31" s="9">
        <v>78.9</v>
      </c>
      <c r="E31" s="9">
        <v>131.6</v>
      </c>
      <c r="F31" s="9">
        <v>60.7</v>
      </c>
      <c r="G31" s="9">
        <v>69.5</v>
      </c>
      <c r="H31" s="9">
        <v>67.7</v>
      </c>
      <c r="I31" s="9">
        <v>134.2</v>
      </c>
      <c r="J31" s="65" t="s">
        <v>52</v>
      </c>
      <c r="K31" s="9">
        <v>68.9</v>
      </c>
      <c r="L31" s="9" t="e">
        <v>#DIV/0!</v>
      </c>
      <c r="M31" s="9">
        <v>142.2</v>
      </c>
      <c r="N31" s="9">
        <v>294.9</v>
      </c>
      <c r="O31" s="9">
        <v>102.8</v>
      </c>
      <c r="P31" s="66">
        <v>136.2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2.6</v>
      </c>
      <c r="C38" s="67">
        <v>-51.7</v>
      </c>
      <c r="D38" s="4">
        <v>4.7</v>
      </c>
      <c r="E38" s="67">
        <v>2</v>
      </c>
      <c r="F38" s="4">
        <v>-10.1</v>
      </c>
      <c r="G38" s="8">
        <v>10.3</v>
      </c>
      <c r="H38" s="4">
        <v>12.5</v>
      </c>
      <c r="I38" s="4">
        <v>0.1</v>
      </c>
      <c r="J38" s="30" t="s">
        <v>52</v>
      </c>
      <c r="K38" s="8">
        <v>9.8</v>
      </c>
      <c r="L38" s="4"/>
      <c r="M38" s="8">
        <v>3.5</v>
      </c>
      <c r="N38" s="4">
        <v>16</v>
      </c>
      <c r="O38" s="8">
        <v>-0.7</v>
      </c>
      <c r="P38" s="58">
        <v>-8.5</v>
      </c>
      <c r="Q38" s="4"/>
    </row>
    <row r="39" spans="1:17" ht="21" customHeight="1">
      <c r="A39" s="12" t="s">
        <v>10</v>
      </c>
      <c r="B39" s="59">
        <v>4.5</v>
      </c>
      <c r="C39" s="10">
        <v>-4.8</v>
      </c>
      <c r="D39" s="10">
        <v>5.3</v>
      </c>
      <c r="E39" s="10">
        <v>17.9</v>
      </c>
      <c r="F39" s="10">
        <v>5.8</v>
      </c>
      <c r="G39" s="10">
        <v>-1.2</v>
      </c>
      <c r="H39" s="10">
        <v>-22.6</v>
      </c>
      <c r="I39" s="10">
        <v>-15.1</v>
      </c>
      <c r="J39" s="72" t="s">
        <v>52</v>
      </c>
      <c r="K39" s="10">
        <v>-20.9</v>
      </c>
      <c r="L39" s="10" t="e">
        <v>#DIV/0!</v>
      </c>
      <c r="M39" s="10">
        <v>43.2</v>
      </c>
      <c r="N39" s="10">
        <v>71.4</v>
      </c>
      <c r="O39" s="10">
        <v>58.3</v>
      </c>
      <c r="P39" s="60">
        <v>36.50273224043716</v>
      </c>
      <c r="Q39" s="10"/>
    </row>
    <row r="40" spans="1:17" ht="21" customHeight="1">
      <c r="A40" s="12" t="s">
        <v>59</v>
      </c>
      <c r="B40" s="59">
        <v>-5.2</v>
      </c>
      <c r="C40" s="10">
        <v>-10.2</v>
      </c>
      <c r="D40" s="10">
        <v>-5</v>
      </c>
      <c r="E40" s="10">
        <v>-21.5</v>
      </c>
      <c r="F40" s="10">
        <v>16.2</v>
      </c>
      <c r="G40" s="10">
        <v>-20.5</v>
      </c>
      <c r="H40" s="10">
        <v>10.3</v>
      </c>
      <c r="I40" s="10">
        <v>19.8</v>
      </c>
      <c r="J40" s="72" t="s">
        <v>52</v>
      </c>
      <c r="K40" s="10">
        <v>-28.9</v>
      </c>
      <c r="L40" s="10"/>
      <c r="M40" s="10">
        <v>-10.3</v>
      </c>
      <c r="N40" s="10">
        <v>45.9</v>
      </c>
      <c r="O40" s="10">
        <v>-32.2</v>
      </c>
      <c r="P40" s="60">
        <v>-8.3</v>
      </c>
      <c r="Q40" s="10"/>
    </row>
    <row r="41" spans="1:17" ht="21" customHeight="1">
      <c r="A41" s="12" t="s">
        <v>61</v>
      </c>
      <c r="B41" s="61">
        <v>-16.6</v>
      </c>
      <c r="C41" s="24">
        <v>-25.9</v>
      </c>
      <c r="D41" s="24">
        <v>-28.7</v>
      </c>
      <c r="E41" s="24">
        <v>28</v>
      </c>
      <c r="F41" s="24">
        <v>-39.6</v>
      </c>
      <c r="G41" s="24">
        <v>-25.3</v>
      </c>
      <c r="H41" s="24">
        <v>-13.1</v>
      </c>
      <c r="I41" s="24">
        <v>28.1</v>
      </c>
      <c r="J41" s="36">
        <v>186</v>
      </c>
      <c r="K41" s="24">
        <v>43.6</v>
      </c>
      <c r="L41" s="24"/>
      <c r="M41" s="24">
        <v>-9.5</v>
      </c>
      <c r="N41" s="24">
        <v>-7.1</v>
      </c>
      <c r="O41" s="24">
        <v>-12</v>
      </c>
      <c r="P41" s="62">
        <v>6.3</v>
      </c>
      <c r="Q41" s="10"/>
    </row>
    <row r="42" spans="1:17" ht="21" customHeight="1">
      <c r="A42" s="38" t="s">
        <v>62</v>
      </c>
      <c r="B42" s="29">
        <v>-11.8</v>
      </c>
      <c r="C42" s="25">
        <v>-13.5</v>
      </c>
      <c r="D42" s="7">
        <v>-32.7</v>
      </c>
      <c r="E42" s="25">
        <v>28.6</v>
      </c>
      <c r="F42" s="7">
        <v>-47</v>
      </c>
      <c r="G42" s="25">
        <v>-18.1</v>
      </c>
      <c r="H42" s="7">
        <v>16.7</v>
      </c>
      <c r="I42" s="25">
        <v>62.1</v>
      </c>
      <c r="J42" s="25">
        <v>130.3</v>
      </c>
      <c r="K42" s="25">
        <v>66.4</v>
      </c>
      <c r="L42" s="7"/>
      <c r="M42" s="25">
        <v>-36.3</v>
      </c>
      <c r="N42" s="7">
        <v>48.7</v>
      </c>
      <c r="O42" s="25">
        <v>-45.2</v>
      </c>
      <c r="P42" s="70">
        <v>5.3</v>
      </c>
      <c r="Q42" s="8"/>
    </row>
    <row r="43" spans="1:17" ht="21" customHeight="1">
      <c r="A43" s="15">
        <v>2</v>
      </c>
      <c r="B43" s="6">
        <v>-24.4</v>
      </c>
      <c r="C43" s="8">
        <v>-52.2</v>
      </c>
      <c r="D43" s="4">
        <v>-43.4</v>
      </c>
      <c r="E43" s="8">
        <v>24.6</v>
      </c>
      <c r="F43" s="4">
        <v>-31.6</v>
      </c>
      <c r="G43" s="8">
        <v>-33.2</v>
      </c>
      <c r="H43" s="4">
        <v>1.7</v>
      </c>
      <c r="I43" s="8">
        <v>55.8</v>
      </c>
      <c r="J43" s="8">
        <v>66.7</v>
      </c>
      <c r="K43" s="8">
        <v>141.5</v>
      </c>
      <c r="L43" s="4"/>
      <c r="M43" s="8">
        <v>-50.3</v>
      </c>
      <c r="N43" s="4">
        <v>12.1</v>
      </c>
      <c r="O43" s="8">
        <v>-16.8</v>
      </c>
      <c r="P43" s="58">
        <v>5.9</v>
      </c>
      <c r="Q43" s="8"/>
    </row>
    <row r="44" spans="1:17" ht="21" customHeight="1">
      <c r="A44" s="15">
        <v>3</v>
      </c>
      <c r="B44" s="6">
        <v>-24.3</v>
      </c>
      <c r="C44" s="8">
        <v>-46.5</v>
      </c>
      <c r="D44" s="4">
        <v>-49.8</v>
      </c>
      <c r="E44" s="8">
        <v>16.4</v>
      </c>
      <c r="F44" s="4">
        <v>-14.9</v>
      </c>
      <c r="G44" s="8">
        <v>-30</v>
      </c>
      <c r="H44" s="4">
        <v>5.3</v>
      </c>
      <c r="I44" s="8">
        <v>33</v>
      </c>
      <c r="J44" s="8">
        <v>308.6</v>
      </c>
      <c r="K44" s="8">
        <v>63.2</v>
      </c>
      <c r="L44" s="4"/>
      <c r="M44" s="8">
        <v>-45.8</v>
      </c>
      <c r="N44" s="4">
        <v>-2.4</v>
      </c>
      <c r="O44" s="8">
        <v>-31.2</v>
      </c>
      <c r="P44" s="58">
        <v>-2</v>
      </c>
      <c r="Q44" s="8"/>
    </row>
    <row r="45" spans="1:17" ht="21" customHeight="1">
      <c r="A45" s="15">
        <v>4</v>
      </c>
      <c r="B45" s="6">
        <v>-17.8</v>
      </c>
      <c r="C45" s="8">
        <v>-21.2</v>
      </c>
      <c r="D45" s="4">
        <v>-34.2</v>
      </c>
      <c r="E45" s="8">
        <v>12.9</v>
      </c>
      <c r="F45" s="4">
        <v>-33.4</v>
      </c>
      <c r="G45" s="8">
        <v>-17.2</v>
      </c>
      <c r="H45" s="4">
        <v>-1.7</v>
      </c>
      <c r="I45" s="8">
        <v>11.5</v>
      </c>
      <c r="J45" s="8">
        <v>272.9</v>
      </c>
      <c r="K45" s="8">
        <v>121.6</v>
      </c>
      <c r="L45" s="4"/>
      <c r="M45" s="8">
        <v>-33.3</v>
      </c>
      <c r="N45" s="4">
        <v>3.7</v>
      </c>
      <c r="O45" s="8">
        <v>-3.1</v>
      </c>
      <c r="P45" s="58">
        <v>-14.7</v>
      </c>
      <c r="Q45" s="8"/>
    </row>
    <row r="46" spans="1:17" ht="21" customHeight="1">
      <c r="A46" s="15">
        <v>5</v>
      </c>
      <c r="B46" s="6">
        <v>-14.1</v>
      </c>
      <c r="C46" s="8">
        <v>16</v>
      </c>
      <c r="D46" s="4">
        <v>-26.1</v>
      </c>
      <c r="E46" s="8">
        <v>43.9</v>
      </c>
      <c r="F46" s="4">
        <v>-36.7</v>
      </c>
      <c r="G46" s="8">
        <v>-33.8</v>
      </c>
      <c r="H46" s="4">
        <v>4.3</v>
      </c>
      <c r="I46" s="8">
        <v>9.9</v>
      </c>
      <c r="J46" s="30" t="s">
        <v>52</v>
      </c>
      <c r="K46" s="8">
        <v>64.2</v>
      </c>
      <c r="L46" s="4"/>
      <c r="M46" s="8">
        <v>-27</v>
      </c>
      <c r="N46" s="4">
        <v>3.5</v>
      </c>
      <c r="O46" s="8">
        <v>-18.3</v>
      </c>
      <c r="P46" s="58">
        <v>-1.3</v>
      </c>
      <c r="Q46" s="8"/>
    </row>
    <row r="47" spans="1:17" ht="21" customHeight="1">
      <c r="A47" s="15">
        <v>6</v>
      </c>
      <c r="B47" s="6">
        <v>-8.8</v>
      </c>
      <c r="C47" s="8">
        <v>0.6</v>
      </c>
      <c r="D47" s="4">
        <v>-14.8</v>
      </c>
      <c r="E47" s="8">
        <v>20.9</v>
      </c>
      <c r="F47" s="4">
        <v>-38.3</v>
      </c>
      <c r="G47" s="8">
        <v>-35</v>
      </c>
      <c r="H47" s="4">
        <v>7.6</v>
      </c>
      <c r="I47" s="8">
        <v>20.9</v>
      </c>
      <c r="J47" s="30" t="s">
        <v>52</v>
      </c>
      <c r="K47" s="8">
        <v>185.8</v>
      </c>
      <c r="L47" s="4"/>
      <c r="M47" s="8">
        <v>8.1</v>
      </c>
      <c r="N47" s="4">
        <v>21.2</v>
      </c>
      <c r="O47" s="8">
        <v>25.8</v>
      </c>
      <c r="P47" s="58">
        <v>-17</v>
      </c>
      <c r="Q47" s="8"/>
    </row>
    <row r="48" spans="1:17" ht="21" customHeight="1">
      <c r="A48" s="16">
        <v>7</v>
      </c>
      <c r="B48" s="6">
        <v>-24.7</v>
      </c>
      <c r="C48" s="4">
        <v>-40.9</v>
      </c>
      <c r="D48" s="4">
        <v>-37.7</v>
      </c>
      <c r="E48" s="4">
        <v>35.3</v>
      </c>
      <c r="F48" s="4">
        <v>-47.8</v>
      </c>
      <c r="G48" s="4">
        <v>-25.4</v>
      </c>
      <c r="H48" s="4">
        <v>-31.2</v>
      </c>
      <c r="I48" s="4">
        <v>11.4</v>
      </c>
      <c r="J48" s="30" t="s">
        <v>52</v>
      </c>
      <c r="K48" s="4">
        <v>-35.4</v>
      </c>
      <c r="L48" s="4"/>
      <c r="M48" s="4">
        <v>13.8</v>
      </c>
      <c r="N48" s="4">
        <v>-26.9</v>
      </c>
      <c r="O48" s="4">
        <v>-0.7</v>
      </c>
      <c r="P48" s="63">
        <v>11.4</v>
      </c>
      <c r="Q48" s="4"/>
    </row>
    <row r="49" spans="1:17" ht="21" customHeight="1">
      <c r="A49" s="15">
        <v>8</v>
      </c>
      <c r="B49" s="6">
        <v>-18.3</v>
      </c>
      <c r="C49" s="8">
        <v>-32.2</v>
      </c>
      <c r="D49" s="4">
        <v>-30.6</v>
      </c>
      <c r="E49" s="8">
        <v>8.9</v>
      </c>
      <c r="F49" s="4">
        <v>-27.6</v>
      </c>
      <c r="G49" s="8">
        <v>-27.9</v>
      </c>
      <c r="H49" s="4">
        <v>-33.9</v>
      </c>
      <c r="I49" s="8">
        <v>35.3</v>
      </c>
      <c r="J49" s="8">
        <v>420.1</v>
      </c>
      <c r="K49" s="8">
        <v>5</v>
      </c>
      <c r="L49" s="4"/>
      <c r="M49" s="8">
        <v>23.3</v>
      </c>
      <c r="N49" s="4">
        <v>12.7</v>
      </c>
      <c r="O49" s="8">
        <v>34</v>
      </c>
      <c r="P49" s="58">
        <v>15.9</v>
      </c>
      <c r="Q49" s="8"/>
    </row>
    <row r="50" spans="1:17" ht="21" customHeight="1">
      <c r="A50" s="15">
        <v>9</v>
      </c>
      <c r="B50" s="6">
        <v>-20.4</v>
      </c>
      <c r="C50" s="8">
        <v>-22.6</v>
      </c>
      <c r="D50" s="4">
        <v>-18.5</v>
      </c>
      <c r="E50" s="8">
        <v>19.4</v>
      </c>
      <c r="F50" s="4">
        <v>-49.9</v>
      </c>
      <c r="G50" s="4">
        <v>-39.4</v>
      </c>
      <c r="H50" s="4">
        <v>-38</v>
      </c>
      <c r="I50" s="8">
        <v>22.8</v>
      </c>
      <c r="J50" s="8">
        <v>280.5</v>
      </c>
      <c r="K50" s="8">
        <v>57.2</v>
      </c>
      <c r="L50" s="4"/>
      <c r="M50" s="8">
        <v>3.1</v>
      </c>
      <c r="N50" s="4">
        <v>-37.3</v>
      </c>
      <c r="O50" s="4">
        <v>-25.9</v>
      </c>
      <c r="P50" s="63">
        <v>24.1</v>
      </c>
      <c r="Q50" s="8"/>
    </row>
    <row r="51" spans="1:17" ht="21" customHeight="1">
      <c r="A51" s="15">
        <v>10</v>
      </c>
      <c r="B51" s="6">
        <v>-10.9</v>
      </c>
      <c r="C51" s="8">
        <v>-12.8</v>
      </c>
      <c r="D51" s="4">
        <v>-17.8</v>
      </c>
      <c r="E51" s="8">
        <v>49.7</v>
      </c>
      <c r="F51" s="4">
        <v>-40.9</v>
      </c>
      <c r="G51" s="8">
        <v>-27.8</v>
      </c>
      <c r="H51" s="4">
        <v>-27.4</v>
      </c>
      <c r="I51" s="8">
        <v>15.8</v>
      </c>
      <c r="J51" s="8">
        <v>67.1</v>
      </c>
      <c r="K51" s="8">
        <v>33.7</v>
      </c>
      <c r="L51" s="4"/>
      <c r="M51" s="8">
        <v>-1.1</v>
      </c>
      <c r="N51" s="4">
        <v>-10.7</v>
      </c>
      <c r="O51" s="8">
        <v>153.2</v>
      </c>
      <c r="P51" s="58">
        <v>28</v>
      </c>
      <c r="Q51" s="8"/>
    </row>
    <row r="52" spans="1:17" ht="21" customHeight="1">
      <c r="A52" s="15">
        <v>11</v>
      </c>
      <c r="B52" s="6">
        <v>-7.6</v>
      </c>
      <c r="C52" s="8">
        <v>-27.2</v>
      </c>
      <c r="D52" s="4">
        <v>-18.6</v>
      </c>
      <c r="E52" s="8">
        <v>54.6</v>
      </c>
      <c r="F52" s="4">
        <v>-46.8</v>
      </c>
      <c r="G52" s="8">
        <v>-8.7</v>
      </c>
      <c r="H52" s="4">
        <v>-29.9</v>
      </c>
      <c r="I52" s="8">
        <v>39.1</v>
      </c>
      <c r="J52" s="30" t="s">
        <v>52</v>
      </c>
      <c r="K52" s="8">
        <v>0.3</v>
      </c>
      <c r="L52" s="4"/>
      <c r="M52" s="8">
        <v>75.7</v>
      </c>
      <c r="N52" s="4">
        <v>-19.9</v>
      </c>
      <c r="O52" s="8">
        <v>-3.9</v>
      </c>
      <c r="P52" s="58">
        <v>5.3</v>
      </c>
      <c r="Q52" s="8"/>
    </row>
    <row r="53" spans="1:17" ht="21" customHeight="1">
      <c r="A53" s="39">
        <v>12</v>
      </c>
      <c r="B53" s="73">
        <v>-13.3</v>
      </c>
      <c r="C53" s="74">
        <v>-1.5</v>
      </c>
      <c r="D53" s="36">
        <v>-7.6</v>
      </c>
      <c r="E53" s="74">
        <v>28.4</v>
      </c>
      <c r="F53" s="36">
        <v>-55</v>
      </c>
      <c r="G53" s="74">
        <v>-6.4</v>
      </c>
      <c r="H53" s="36">
        <v>-29.6</v>
      </c>
      <c r="I53" s="74">
        <v>31.1</v>
      </c>
      <c r="J53" s="74">
        <v>90.2</v>
      </c>
      <c r="K53" s="74">
        <v>-10.5</v>
      </c>
      <c r="L53" s="36"/>
      <c r="M53" s="74">
        <v>9.3</v>
      </c>
      <c r="N53" s="36">
        <v>-26.1</v>
      </c>
      <c r="O53" s="74">
        <v>-63</v>
      </c>
      <c r="P53" s="75">
        <v>29.1</v>
      </c>
      <c r="Q53" s="8"/>
    </row>
    <row r="54" spans="1:17" ht="21" customHeight="1">
      <c r="A54" s="40" t="s">
        <v>64</v>
      </c>
      <c r="B54" s="7">
        <v>-20.5</v>
      </c>
      <c r="C54" s="25">
        <v>-42.3</v>
      </c>
      <c r="D54" s="7">
        <v>-42.4</v>
      </c>
      <c r="E54" s="25">
        <v>22.9</v>
      </c>
      <c r="F54" s="7">
        <v>-31.8</v>
      </c>
      <c r="G54" s="25">
        <v>-27.2</v>
      </c>
      <c r="H54" s="7">
        <v>8.1</v>
      </c>
      <c r="I54" s="25">
        <v>49.6</v>
      </c>
      <c r="J54" s="25">
        <v>158.1</v>
      </c>
      <c r="K54" s="25">
        <v>81.7</v>
      </c>
      <c r="L54" s="7"/>
      <c r="M54" s="25">
        <v>-44.3</v>
      </c>
      <c r="N54" s="7">
        <v>14.3</v>
      </c>
      <c r="O54" s="25">
        <v>-33.3</v>
      </c>
      <c r="P54" s="70">
        <v>2.7</v>
      </c>
      <c r="Q54" s="8"/>
    </row>
    <row r="55" spans="1:17" ht="21" customHeight="1">
      <c r="A55" s="32" t="s">
        <v>34</v>
      </c>
      <c r="B55" s="4">
        <v>-13.7</v>
      </c>
      <c r="C55" s="4">
        <v>-4.1</v>
      </c>
      <c r="D55" s="4">
        <v>-25.3</v>
      </c>
      <c r="E55" s="4">
        <v>23.9</v>
      </c>
      <c r="F55" s="4">
        <v>-36</v>
      </c>
      <c r="G55" s="4">
        <v>-28.6</v>
      </c>
      <c r="H55" s="4">
        <v>3.3</v>
      </c>
      <c r="I55" s="4">
        <v>13.9</v>
      </c>
      <c r="J55" s="30" t="s">
        <v>52</v>
      </c>
      <c r="K55" s="4">
        <v>111.9</v>
      </c>
      <c r="L55" s="4"/>
      <c r="M55" s="4">
        <v>-17.9</v>
      </c>
      <c r="N55" s="4">
        <v>9.1</v>
      </c>
      <c r="O55" s="4">
        <v>-0.3</v>
      </c>
      <c r="P55" s="63">
        <v>-11.3</v>
      </c>
      <c r="Q55" s="4"/>
    </row>
    <row r="56" spans="1:16" ht="21" customHeight="1">
      <c r="A56" s="32" t="s">
        <v>35</v>
      </c>
      <c r="B56" s="4">
        <v>-21.3</v>
      </c>
      <c r="C56" s="4">
        <v>-32.2</v>
      </c>
      <c r="D56" s="4">
        <v>-29.7</v>
      </c>
      <c r="E56" s="4">
        <v>20.8</v>
      </c>
      <c r="F56" s="4">
        <v>-43.1</v>
      </c>
      <c r="G56" s="4">
        <v>-30.6</v>
      </c>
      <c r="H56" s="4">
        <v>-34.4</v>
      </c>
      <c r="I56" s="4">
        <v>22.6</v>
      </c>
      <c r="J56" s="30" t="s">
        <v>52</v>
      </c>
      <c r="K56" s="4">
        <v>5.3</v>
      </c>
      <c r="L56" s="4"/>
      <c r="M56" s="4">
        <v>13.7</v>
      </c>
      <c r="N56" s="4">
        <v>-22.9</v>
      </c>
      <c r="O56" s="4">
        <v>1.1</v>
      </c>
      <c r="P56" s="63">
        <v>17.1</v>
      </c>
    </row>
    <row r="57" spans="1:18" ht="21" customHeight="1" thickBot="1">
      <c r="A57" s="34" t="s">
        <v>36</v>
      </c>
      <c r="B57" s="9">
        <v>-10.7</v>
      </c>
      <c r="C57" s="9">
        <v>-14</v>
      </c>
      <c r="D57" s="9">
        <v>-14.9</v>
      </c>
      <c r="E57" s="9">
        <v>44.5</v>
      </c>
      <c r="F57" s="9">
        <v>-48.8</v>
      </c>
      <c r="G57" s="9">
        <v>-14</v>
      </c>
      <c r="H57" s="9">
        <v>-29</v>
      </c>
      <c r="I57" s="9">
        <v>27.9</v>
      </c>
      <c r="J57" s="65" t="s">
        <v>52</v>
      </c>
      <c r="K57" s="9">
        <v>4.9</v>
      </c>
      <c r="L57" s="9"/>
      <c r="M57" s="9">
        <v>29</v>
      </c>
      <c r="N57" s="9">
        <v>-18.8</v>
      </c>
      <c r="O57" s="9">
        <v>-10.9</v>
      </c>
      <c r="P57" s="66">
        <v>19.5</v>
      </c>
      <c r="R57" s="4"/>
    </row>
    <row r="58" ht="21" customHeight="1">
      <c r="A58" s="17"/>
    </row>
    <row r="59" ht="21" customHeight="1">
      <c r="A59" s="17"/>
    </row>
    <row r="60" ht="21" customHeight="1">
      <c r="A60" s="17"/>
    </row>
    <row r="61" ht="21" customHeight="1">
      <c r="A61" s="17"/>
    </row>
    <row r="63" ht="21" customHeight="1">
      <c r="A63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O34:O36"/>
    <mergeCell ref="F34:F36"/>
    <mergeCell ref="B34:B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zoomScale="65" zoomScaleNormal="65" zoomScaleSheetLayoutView="75" workbookViewId="0" topLeftCell="A1">
      <selection activeCell="R26" sqref="R26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31</v>
      </c>
      <c r="B1" s="2"/>
    </row>
    <row r="2" spans="1:4" ht="21" customHeight="1">
      <c r="A2" s="4"/>
      <c r="B2" s="4"/>
      <c r="C2" s="4"/>
      <c r="D2" s="4"/>
    </row>
    <row r="3" spans="1:5" ht="21" customHeight="1" thickBot="1">
      <c r="A3" s="5" t="s">
        <v>23</v>
      </c>
      <c r="E3" s="1"/>
    </row>
    <row r="4" spans="1:17" ht="21" customHeight="1">
      <c r="A4" s="106" t="s">
        <v>1</v>
      </c>
      <c r="B4" s="109" t="s">
        <v>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8"/>
    </row>
    <row r="5" spans="1:17" ht="21" customHeight="1">
      <c r="A5" s="107"/>
      <c r="B5" s="112" t="s">
        <v>8</v>
      </c>
      <c r="C5" s="20"/>
      <c r="D5" s="20"/>
      <c r="E5" s="26" t="s">
        <v>0</v>
      </c>
      <c r="F5" s="112" t="s">
        <v>14</v>
      </c>
      <c r="G5" s="20"/>
      <c r="H5" s="112" t="s">
        <v>16</v>
      </c>
      <c r="I5" s="112" t="s">
        <v>17</v>
      </c>
      <c r="J5" s="112" t="s">
        <v>18</v>
      </c>
      <c r="K5" s="119" t="s">
        <v>19</v>
      </c>
      <c r="L5" s="20"/>
      <c r="M5" s="112" t="s">
        <v>20</v>
      </c>
      <c r="N5" s="122" t="s">
        <v>39</v>
      </c>
      <c r="O5" s="125" t="s">
        <v>21</v>
      </c>
      <c r="P5" s="131" t="s">
        <v>22</v>
      </c>
      <c r="Q5" s="18"/>
    </row>
    <row r="6" spans="1:17" ht="21" customHeight="1">
      <c r="A6" s="107"/>
      <c r="B6" s="113"/>
      <c r="C6" s="21" t="s">
        <v>2</v>
      </c>
      <c r="D6" s="21" t="s">
        <v>3</v>
      </c>
      <c r="E6" s="21" t="s">
        <v>4</v>
      </c>
      <c r="F6" s="113"/>
      <c r="G6" s="21" t="s">
        <v>15</v>
      </c>
      <c r="H6" s="147"/>
      <c r="I6" s="143"/>
      <c r="J6" s="113"/>
      <c r="K6" s="145"/>
      <c r="L6" s="21" t="s">
        <v>3</v>
      </c>
      <c r="M6" s="143"/>
      <c r="N6" s="123"/>
      <c r="O6" s="134"/>
      <c r="P6" s="136"/>
      <c r="Q6" s="18"/>
    </row>
    <row r="7" spans="1:17" ht="21" customHeight="1">
      <c r="A7" s="108"/>
      <c r="B7" s="114"/>
      <c r="C7" s="22"/>
      <c r="D7" s="22"/>
      <c r="E7" s="23" t="s">
        <v>5</v>
      </c>
      <c r="F7" s="114"/>
      <c r="G7" s="22"/>
      <c r="H7" s="148"/>
      <c r="I7" s="144"/>
      <c r="J7" s="114"/>
      <c r="K7" s="146"/>
      <c r="L7" s="22"/>
      <c r="M7" s="144"/>
      <c r="N7" s="124"/>
      <c r="O7" s="135"/>
      <c r="P7" s="137"/>
      <c r="Q7" s="18"/>
    </row>
    <row r="8" spans="1:17" ht="21" customHeight="1">
      <c r="A8" s="11" t="s">
        <v>6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9"/>
    </row>
    <row r="9" spans="1:17" ht="21" customHeight="1">
      <c r="A9" s="12" t="s">
        <v>37</v>
      </c>
      <c r="B9" s="29">
        <v>100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57">
        <v>100</v>
      </c>
      <c r="Q9" s="4"/>
    </row>
    <row r="10" spans="1:17" ht="21" customHeight="1">
      <c r="A10" s="13" t="s">
        <v>9</v>
      </c>
      <c r="B10" s="6">
        <v>100.5</v>
      </c>
      <c r="C10" s="8">
        <v>98.1</v>
      </c>
      <c r="D10" s="4">
        <v>97.9</v>
      </c>
      <c r="E10" s="8">
        <v>101.8</v>
      </c>
      <c r="F10" s="4">
        <v>93.6</v>
      </c>
      <c r="G10" s="8">
        <v>96.2</v>
      </c>
      <c r="H10" s="4">
        <v>100.7</v>
      </c>
      <c r="I10" s="4">
        <v>90.8</v>
      </c>
      <c r="J10" s="30" t="s">
        <v>52</v>
      </c>
      <c r="K10" s="8">
        <v>105.9</v>
      </c>
      <c r="L10" s="4"/>
      <c r="M10" s="8">
        <v>103.4</v>
      </c>
      <c r="N10" s="4">
        <v>98.7</v>
      </c>
      <c r="O10" s="8">
        <v>104.9</v>
      </c>
      <c r="P10" s="58">
        <v>111.5</v>
      </c>
      <c r="Q10" s="4"/>
    </row>
    <row r="11" spans="1:17" ht="21" customHeight="1">
      <c r="A11" s="12" t="s">
        <v>10</v>
      </c>
      <c r="B11" s="59">
        <v>102.6</v>
      </c>
      <c r="C11" s="10">
        <v>101.1</v>
      </c>
      <c r="D11" s="10">
        <v>98.1</v>
      </c>
      <c r="E11" s="10">
        <v>98.5</v>
      </c>
      <c r="F11" s="71">
        <v>95</v>
      </c>
      <c r="G11" s="10">
        <v>103.9</v>
      </c>
      <c r="H11" s="10">
        <v>100.3</v>
      </c>
      <c r="I11" s="10">
        <v>79.6</v>
      </c>
      <c r="J11" s="30" t="s">
        <v>52</v>
      </c>
      <c r="K11" s="10">
        <v>107</v>
      </c>
      <c r="L11" s="10" t="e">
        <v>#DIV/0!</v>
      </c>
      <c r="M11" s="10">
        <v>108.4</v>
      </c>
      <c r="N11" s="71">
        <v>99.4</v>
      </c>
      <c r="O11" s="10">
        <v>123.6</v>
      </c>
      <c r="P11" s="60">
        <v>115.7</v>
      </c>
      <c r="Q11" s="10"/>
    </row>
    <row r="12" spans="1:17" ht="21" customHeight="1">
      <c r="A12" s="12" t="s">
        <v>59</v>
      </c>
      <c r="B12" s="59">
        <v>103.7</v>
      </c>
      <c r="C12" s="10">
        <v>98.3</v>
      </c>
      <c r="D12" s="10">
        <v>96.8</v>
      </c>
      <c r="E12" s="10">
        <v>94.2</v>
      </c>
      <c r="F12" s="71">
        <v>76.8</v>
      </c>
      <c r="G12" s="10">
        <v>105.1</v>
      </c>
      <c r="H12" s="10">
        <v>102.7</v>
      </c>
      <c r="I12" s="10">
        <v>74</v>
      </c>
      <c r="J12" s="4">
        <v>98.9</v>
      </c>
      <c r="K12" s="10">
        <v>105.8</v>
      </c>
      <c r="L12" s="10"/>
      <c r="M12" s="10">
        <v>112</v>
      </c>
      <c r="N12" s="71">
        <v>103.2</v>
      </c>
      <c r="O12" s="10">
        <v>133.5</v>
      </c>
      <c r="P12" s="60">
        <v>120.8</v>
      </c>
      <c r="Q12" s="10"/>
    </row>
    <row r="13" spans="1:17" ht="21" customHeight="1">
      <c r="A13" s="12" t="s">
        <v>61</v>
      </c>
      <c r="B13" s="61">
        <v>106.5</v>
      </c>
      <c r="C13" s="24">
        <v>98</v>
      </c>
      <c r="D13" s="24">
        <v>99.1</v>
      </c>
      <c r="E13" s="24">
        <v>92</v>
      </c>
      <c r="F13" s="24">
        <v>101.5</v>
      </c>
      <c r="G13" s="24">
        <v>106.1</v>
      </c>
      <c r="H13" s="24">
        <v>105.8</v>
      </c>
      <c r="I13" s="24">
        <v>86.4</v>
      </c>
      <c r="J13" s="36">
        <v>137.7</v>
      </c>
      <c r="K13" s="24">
        <v>120.5</v>
      </c>
      <c r="L13" s="24"/>
      <c r="M13" s="24">
        <v>115</v>
      </c>
      <c r="N13" s="24">
        <v>105.4</v>
      </c>
      <c r="O13" s="24">
        <v>84.2</v>
      </c>
      <c r="P13" s="62">
        <v>124.2</v>
      </c>
      <c r="Q13" s="10"/>
    </row>
    <row r="14" spans="1:17" ht="21" customHeight="1">
      <c r="A14" s="14"/>
      <c r="B14" s="138" t="s">
        <v>12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9"/>
    </row>
    <row r="15" spans="1:17" ht="21" customHeight="1">
      <c r="A15" s="13" t="s">
        <v>62</v>
      </c>
      <c r="B15" s="6">
        <v>106.4</v>
      </c>
      <c r="C15" s="8">
        <v>96.5</v>
      </c>
      <c r="D15" s="4">
        <v>101.6</v>
      </c>
      <c r="E15" s="8">
        <v>92.9</v>
      </c>
      <c r="F15" s="7">
        <v>91.1</v>
      </c>
      <c r="G15" s="25">
        <v>104.7</v>
      </c>
      <c r="H15" s="7">
        <v>106.2</v>
      </c>
      <c r="I15" s="25">
        <v>85.4</v>
      </c>
      <c r="J15" s="4">
        <v>147.5</v>
      </c>
      <c r="K15" s="25">
        <v>114.3</v>
      </c>
      <c r="L15" s="7"/>
      <c r="M15" s="25">
        <v>113.1</v>
      </c>
      <c r="N15" s="4">
        <v>108.8</v>
      </c>
      <c r="O15" s="8">
        <v>83.7</v>
      </c>
      <c r="P15" s="58">
        <v>124.8</v>
      </c>
      <c r="Q15" s="8"/>
    </row>
    <row r="16" spans="1:17" ht="21" customHeight="1">
      <c r="A16" s="15">
        <v>2</v>
      </c>
      <c r="B16" s="6">
        <v>105.1</v>
      </c>
      <c r="C16" s="8">
        <v>98.8</v>
      </c>
      <c r="D16" s="4">
        <v>99.4</v>
      </c>
      <c r="E16" s="8">
        <v>91.8</v>
      </c>
      <c r="F16" s="4">
        <v>90.8</v>
      </c>
      <c r="G16" s="8">
        <v>104.7</v>
      </c>
      <c r="H16" s="4">
        <v>103.6</v>
      </c>
      <c r="I16" s="8">
        <v>87.2</v>
      </c>
      <c r="J16" s="4">
        <v>151.3</v>
      </c>
      <c r="K16" s="8">
        <v>111.5</v>
      </c>
      <c r="L16" s="4"/>
      <c r="M16" s="8">
        <v>112.2</v>
      </c>
      <c r="N16" s="4">
        <v>107.7</v>
      </c>
      <c r="O16" s="8">
        <v>83.6</v>
      </c>
      <c r="P16" s="58">
        <v>123.5</v>
      </c>
      <c r="Q16" s="8"/>
    </row>
    <row r="17" spans="1:17" ht="21" customHeight="1">
      <c r="A17" s="15">
        <v>3</v>
      </c>
      <c r="B17" s="6">
        <v>104.8</v>
      </c>
      <c r="C17" s="8">
        <v>99.2</v>
      </c>
      <c r="D17" s="4">
        <v>96.6</v>
      </c>
      <c r="E17" s="8">
        <v>89.9</v>
      </c>
      <c r="F17" s="4">
        <v>90.3</v>
      </c>
      <c r="G17" s="8">
        <v>105.4</v>
      </c>
      <c r="H17" s="4">
        <v>104.7</v>
      </c>
      <c r="I17" s="8">
        <v>87</v>
      </c>
      <c r="J17" s="4">
        <v>152.8</v>
      </c>
      <c r="K17" s="8">
        <v>112.8</v>
      </c>
      <c r="L17" s="4"/>
      <c r="M17" s="8">
        <v>112.8</v>
      </c>
      <c r="N17" s="4">
        <v>104.7</v>
      </c>
      <c r="O17" s="8">
        <v>83.5</v>
      </c>
      <c r="P17" s="58">
        <v>123.1</v>
      </c>
      <c r="Q17" s="8"/>
    </row>
    <row r="18" spans="1:17" ht="21" customHeight="1">
      <c r="A18" s="15">
        <v>4</v>
      </c>
      <c r="B18" s="6">
        <v>106.1</v>
      </c>
      <c r="C18" s="8">
        <v>98</v>
      </c>
      <c r="D18" s="4">
        <v>100</v>
      </c>
      <c r="E18" s="8">
        <v>91.2</v>
      </c>
      <c r="F18" s="4">
        <v>91.6</v>
      </c>
      <c r="G18" s="8">
        <v>104.8</v>
      </c>
      <c r="H18" s="4">
        <v>105.5</v>
      </c>
      <c r="I18" s="8">
        <v>87.7</v>
      </c>
      <c r="J18" s="4">
        <v>137.7</v>
      </c>
      <c r="K18" s="8">
        <v>116.3</v>
      </c>
      <c r="L18" s="4"/>
      <c r="M18" s="8">
        <v>114.3</v>
      </c>
      <c r="N18" s="4">
        <v>105</v>
      </c>
      <c r="O18" s="8">
        <v>84.8</v>
      </c>
      <c r="P18" s="58">
        <v>124.4</v>
      </c>
      <c r="Q18" s="8"/>
    </row>
    <row r="19" spans="1:17" ht="21" customHeight="1">
      <c r="A19" s="15">
        <v>5</v>
      </c>
      <c r="B19" s="6">
        <v>106.4</v>
      </c>
      <c r="C19" s="8">
        <v>98</v>
      </c>
      <c r="D19" s="4">
        <v>99.8</v>
      </c>
      <c r="E19" s="8">
        <v>91.9</v>
      </c>
      <c r="F19" s="4">
        <v>92.2</v>
      </c>
      <c r="G19" s="8">
        <v>106.3</v>
      </c>
      <c r="H19" s="4">
        <v>106.6</v>
      </c>
      <c r="I19" s="8">
        <v>87.1</v>
      </c>
      <c r="J19" s="30" t="s">
        <v>52</v>
      </c>
      <c r="K19" s="8">
        <v>120.3</v>
      </c>
      <c r="L19" s="4"/>
      <c r="M19" s="8">
        <v>114.5</v>
      </c>
      <c r="N19" s="4">
        <v>105.4</v>
      </c>
      <c r="O19" s="8">
        <v>85.7</v>
      </c>
      <c r="P19" s="58">
        <v>121.6</v>
      </c>
      <c r="Q19" s="8"/>
    </row>
    <row r="20" spans="1:17" ht="21" customHeight="1">
      <c r="A20" s="15">
        <v>6</v>
      </c>
      <c r="B20" s="6">
        <v>106.1</v>
      </c>
      <c r="C20" s="8">
        <v>97.5</v>
      </c>
      <c r="D20" s="4">
        <v>99.4</v>
      </c>
      <c r="E20" s="8">
        <v>92.2</v>
      </c>
      <c r="F20" s="4">
        <v>89.3</v>
      </c>
      <c r="G20" s="8">
        <v>105.6</v>
      </c>
      <c r="H20" s="4">
        <v>105</v>
      </c>
      <c r="I20" s="8">
        <v>85.3</v>
      </c>
      <c r="J20" s="30" t="s">
        <v>52</v>
      </c>
      <c r="K20" s="8">
        <v>117.5</v>
      </c>
      <c r="L20" s="4"/>
      <c r="M20" s="8">
        <v>115.7</v>
      </c>
      <c r="N20" s="4">
        <v>105.1</v>
      </c>
      <c r="O20" s="8">
        <v>85.6</v>
      </c>
      <c r="P20" s="58">
        <v>125</v>
      </c>
      <c r="Q20" s="8"/>
    </row>
    <row r="21" spans="1:17" ht="21" customHeight="1">
      <c r="A21" s="16">
        <v>7</v>
      </c>
      <c r="B21" s="6">
        <v>107.2</v>
      </c>
      <c r="C21" s="4">
        <v>98.1</v>
      </c>
      <c r="D21" s="4">
        <v>100.2</v>
      </c>
      <c r="E21" s="4">
        <v>92.6</v>
      </c>
      <c r="F21" s="4">
        <v>110.1</v>
      </c>
      <c r="G21" s="4">
        <v>107.1</v>
      </c>
      <c r="H21" s="4">
        <v>106.2</v>
      </c>
      <c r="I21" s="4">
        <v>85.4</v>
      </c>
      <c r="J21" s="30" t="s">
        <v>52</v>
      </c>
      <c r="K21" s="4">
        <v>123.2</v>
      </c>
      <c r="L21" s="4"/>
      <c r="M21" s="4">
        <v>115.6</v>
      </c>
      <c r="N21" s="4">
        <v>103.8</v>
      </c>
      <c r="O21" s="4">
        <v>85.2</v>
      </c>
      <c r="P21" s="63">
        <v>125.5</v>
      </c>
      <c r="Q21" s="4"/>
    </row>
    <row r="22" spans="1:17" ht="21" customHeight="1">
      <c r="A22" s="15">
        <v>8</v>
      </c>
      <c r="B22" s="6">
        <v>106.8</v>
      </c>
      <c r="C22" s="8">
        <v>96.2</v>
      </c>
      <c r="D22" s="4">
        <v>99.2</v>
      </c>
      <c r="E22" s="8">
        <v>92.6</v>
      </c>
      <c r="F22" s="4">
        <v>109.5</v>
      </c>
      <c r="G22" s="8">
        <v>106</v>
      </c>
      <c r="H22" s="4">
        <v>105.2</v>
      </c>
      <c r="I22" s="8">
        <v>86.3</v>
      </c>
      <c r="J22" s="4">
        <v>139.2</v>
      </c>
      <c r="K22" s="8">
        <v>129.6</v>
      </c>
      <c r="L22" s="4"/>
      <c r="M22" s="8">
        <v>116</v>
      </c>
      <c r="N22" s="4">
        <v>101.8</v>
      </c>
      <c r="O22" s="8">
        <v>83.9</v>
      </c>
      <c r="P22" s="58">
        <v>123.8</v>
      </c>
      <c r="Q22" s="8"/>
    </row>
    <row r="23" spans="1:17" ht="21" customHeight="1">
      <c r="A23" s="15">
        <v>9</v>
      </c>
      <c r="B23" s="6">
        <v>106.9</v>
      </c>
      <c r="C23" s="8">
        <v>96.3</v>
      </c>
      <c r="D23" s="4">
        <v>99.1</v>
      </c>
      <c r="E23" s="8">
        <v>92.6</v>
      </c>
      <c r="F23" s="4">
        <v>109.2</v>
      </c>
      <c r="G23" s="4">
        <v>108.7</v>
      </c>
      <c r="H23" s="4">
        <v>104.2</v>
      </c>
      <c r="I23" s="8">
        <v>86.1</v>
      </c>
      <c r="J23" s="4">
        <v>133.2</v>
      </c>
      <c r="K23" s="8">
        <v>130</v>
      </c>
      <c r="L23" s="4"/>
      <c r="M23" s="8">
        <v>116.4</v>
      </c>
      <c r="N23" s="4">
        <v>103.7</v>
      </c>
      <c r="O23" s="4">
        <v>83.5</v>
      </c>
      <c r="P23" s="63">
        <v>124.4</v>
      </c>
      <c r="Q23" s="8"/>
    </row>
    <row r="24" spans="1:17" ht="21" customHeight="1">
      <c r="A24" s="15">
        <v>10</v>
      </c>
      <c r="B24" s="6">
        <v>106.8</v>
      </c>
      <c r="C24" s="8">
        <v>98.6</v>
      </c>
      <c r="D24" s="4">
        <v>98.1</v>
      </c>
      <c r="E24" s="8">
        <v>92</v>
      </c>
      <c r="F24" s="4">
        <v>109.1</v>
      </c>
      <c r="G24" s="8">
        <v>107.7</v>
      </c>
      <c r="H24" s="4">
        <v>104.8</v>
      </c>
      <c r="I24" s="8">
        <v>87.5</v>
      </c>
      <c r="J24" s="4">
        <v>125.8</v>
      </c>
      <c r="K24" s="8">
        <v>124.9</v>
      </c>
      <c r="L24" s="4"/>
      <c r="M24" s="8">
        <v>116.3</v>
      </c>
      <c r="N24" s="4">
        <v>105.9</v>
      </c>
      <c r="O24" s="8">
        <v>83.1</v>
      </c>
      <c r="P24" s="58">
        <v>124.4</v>
      </c>
      <c r="Q24" s="8"/>
    </row>
    <row r="25" spans="1:17" ht="21" customHeight="1">
      <c r="A25" s="15">
        <v>11</v>
      </c>
      <c r="B25" s="6">
        <v>107.6</v>
      </c>
      <c r="C25" s="8">
        <v>99.4</v>
      </c>
      <c r="D25" s="4">
        <v>97.7</v>
      </c>
      <c r="E25" s="8">
        <v>91.8</v>
      </c>
      <c r="F25" s="4">
        <v>112.2</v>
      </c>
      <c r="G25" s="8">
        <v>105.8</v>
      </c>
      <c r="H25" s="4">
        <v>108.6</v>
      </c>
      <c r="I25" s="8">
        <v>86.1</v>
      </c>
      <c r="J25" s="30" t="s">
        <v>52</v>
      </c>
      <c r="K25" s="8">
        <v>122.8</v>
      </c>
      <c r="L25" s="4"/>
      <c r="M25" s="8">
        <v>116.7</v>
      </c>
      <c r="N25" s="4">
        <v>106.7</v>
      </c>
      <c r="O25" s="8">
        <v>83.8</v>
      </c>
      <c r="P25" s="58">
        <v>125.3</v>
      </c>
      <c r="Q25" s="8"/>
    </row>
    <row r="26" spans="1:17" ht="21" customHeight="1">
      <c r="A26" s="15">
        <v>12</v>
      </c>
      <c r="B26" s="6">
        <v>107.8</v>
      </c>
      <c r="C26" s="8">
        <v>99</v>
      </c>
      <c r="D26" s="4">
        <v>98.4</v>
      </c>
      <c r="E26" s="8">
        <v>92</v>
      </c>
      <c r="F26" s="4">
        <v>122</v>
      </c>
      <c r="G26" s="8">
        <v>106.6</v>
      </c>
      <c r="H26" s="4">
        <v>109.1</v>
      </c>
      <c r="I26" s="8">
        <v>85.4</v>
      </c>
      <c r="J26" s="4">
        <v>130.3</v>
      </c>
      <c r="K26" s="8">
        <v>122.3</v>
      </c>
      <c r="L26" s="4"/>
      <c r="M26" s="8">
        <v>116.1</v>
      </c>
      <c r="N26" s="4">
        <v>106.2</v>
      </c>
      <c r="O26" s="8">
        <v>84.4</v>
      </c>
      <c r="P26" s="58">
        <v>124.6</v>
      </c>
      <c r="Q26" s="8"/>
    </row>
    <row r="27" spans="1:17" ht="21" customHeight="1">
      <c r="A27" s="31" t="s">
        <v>63</v>
      </c>
      <c r="B27" s="128" t="s">
        <v>32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8"/>
    </row>
    <row r="28" spans="1:17" ht="21" customHeight="1">
      <c r="A28" s="15" t="s">
        <v>33</v>
      </c>
      <c r="B28" s="29">
        <v>105.4</v>
      </c>
      <c r="C28" s="25">
        <v>98.2</v>
      </c>
      <c r="D28" s="7">
        <v>99.2</v>
      </c>
      <c r="E28" s="25">
        <v>91.5</v>
      </c>
      <c r="F28" s="7">
        <v>90.7</v>
      </c>
      <c r="G28" s="25">
        <v>104.9</v>
      </c>
      <c r="H28" s="7">
        <v>104.8</v>
      </c>
      <c r="I28" s="25">
        <v>86.5</v>
      </c>
      <c r="J28" s="7">
        <v>150.5</v>
      </c>
      <c r="K28" s="25">
        <v>112.9</v>
      </c>
      <c r="L28" s="7" t="e">
        <v>#DIV/0!</v>
      </c>
      <c r="M28" s="25">
        <v>112.7</v>
      </c>
      <c r="N28" s="7">
        <v>107.1</v>
      </c>
      <c r="O28" s="25">
        <v>83.6</v>
      </c>
      <c r="P28" s="70">
        <v>123.8</v>
      </c>
      <c r="Q28" s="4"/>
    </row>
    <row r="29" spans="1:17" ht="21" customHeight="1">
      <c r="A29" s="32" t="s">
        <v>34</v>
      </c>
      <c r="B29" s="6">
        <v>106.2</v>
      </c>
      <c r="C29" s="4">
        <v>97.8</v>
      </c>
      <c r="D29" s="4">
        <v>99.7</v>
      </c>
      <c r="E29" s="4">
        <v>91.8</v>
      </c>
      <c r="F29" s="4">
        <v>91</v>
      </c>
      <c r="G29" s="4">
        <v>105.6</v>
      </c>
      <c r="H29" s="4">
        <v>105.7</v>
      </c>
      <c r="I29" s="4">
        <v>86.7</v>
      </c>
      <c r="J29" s="30" t="s">
        <v>52</v>
      </c>
      <c r="K29" s="4">
        <v>118</v>
      </c>
      <c r="L29" s="4" t="e">
        <v>#DIV/0!</v>
      </c>
      <c r="M29" s="4">
        <v>114.8</v>
      </c>
      <c r="N29" s="4">
        <v>105.2</v>
      </c>
      <c r="O29" s="4">
        <v>85.4</v>
      </c>
      <c r="P29" s="63">
        <v>123.7</v>
      </c>
      <c r="Q29" s="4"/>
    </row>
    <row r="30" spans="1:17" ht="21" customHeight="1">
      <c r="A30" s="32" t="s">
        <v>35</v>
      </c>
      <c r="B30" s="6">
        <v>107</v>
      </c>
      <c r="C30" s="4">
        <v>96.9</v>
      </c>
      <c r="D30" s="4">
        <v>99.5</v>
      </c>
      <c r="E30" s="4">
        <v>92.6</v>
      </c>
      <c r="F30" s="4">
        <v>109.6</v>
      </c>
      <c r="G30" s="4">
        <v>107.3</v>
      </c>
      <c r="H30" s="4">
        <v>105.2</v>
      </c>
      <c r="I30" s="4">
        <v>85.9</v>
      </c>
      <c r="J30" s="30" t="s">
        <v>52</v>
      </c>
      <c r="K30" s="4">
        <v>127.6</v>
      </c>
      <c r="L30" s="4" t="e">
        <v>#DIV/0!</v>
      </c>
      <c r="M30" s="4">
        <v>116</v>
      </c>
      <c r="N30" s="4">
        <v>103.1</v>
      </c>
      <c r="O30" s="4">
        <v>84.2</v>
      </c>
      <c r="P30" s="63">
        <v>124.6</v>
      </c>
      <c r="Q30" s="4"/>
    </row>
    <row r="31" spans="1:17" ht="21" customHeight="1" thickBot="1">
      <c r="A31" s="34" t="s">
        <v>36</v>
      </c>
      <c r="B31" s="64">
        <v>107.4</v>
      </c>
      <c r="C31" s="9">
        <v>99</v>
      </c>
      <c r="D31" s="9">
        <v>98.1</v>
      </c>
      <c r="E31" s="9">
        <v>91.9</v>
      </c>
      <c r="F31" s="9">
        <v>114.4</v>
      </c>
      <c r="G31" s="9">
        <v>106.7</v>
      </c>
      <c r="H31" s="9">
        <v>107.5</v>
      </c>
      <c r="I31" s="9">
        <v>86.3</v>
      </c>
      <c r="J31" s="65" t="s">
        <v>52</v>
      </c>
      <c r="K31" s="9">
        <v>123.3</v>
      </c>
      <c r="L31" s="9" t="e">
        <v>#DIV/0!</v>
      </c>
      <c r="M31" s="9">
        <v>116.4</v>
      </c>
      <c r="N31" s="9">
        <v>106.3</v>
      </c>
      <c r="O31" s="9">
        <v>83.8</v>
      </c>
      <c r="P31" s="66">
        <v>124.8</v>
      </c>
      <c r="Q31" s="4"/>
    </row>
    <row r="32" spans="1:17" ht="21" customHeight="1" thickBot="1">
      <c r="A32" s="17" t="s">
        <v>38</v>
      </c>
      <c r="E32" s="1"/>
      <c r="J32" s="4"/>
      <c r="K32" s="4"/>
      <c r="L32" s="4"/>
      <c r="M32" s="1"/>
      <c r="N32" s="4"/>
      <c r="O32" s="4"/>
      <c r="Q32" s="4"/>
    </row>
    <row r="33" spans="1:17" ht="21" customHeight="1">
      <c r="A33" s="106" t="s">
        <v>1</v>
      </c>
      <c r="B33" s="109" t="s">
        <v>54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8"/>
    </row>
    <row r="34" spans="1:17" ht="21" customHeight="1">
      <c r="A34" s="107"/>
      <c r="B34" s="112" t="s">
        <v>8</v>
      </c>
      <c r="C34" s="20"/>
      <c r="D34" s="20"/>
      <c r="E34" s="26" t="s">
        <v>0</v>
      </c>
      <c r="F34" s="112" t="s">
        <v>14</v>
      </c>
      <c r="G34" s="20"/>
      <c r="H34" s="112" t="s">
        <v>16</v>
      </c>
      <c r="I34" s="112" t="s">
        <v>17</v>
      </c>
      <c r="J34" s="112" t="s">
        <v>18</v>
      </c>
      <c r="K34" s="119" t="s">
        <v>19</v>
      </c>
      <c r="L34" s="20"/>
      <c r="M34" s="112" t="s">
        <v>20</v>
      </c>
      <c r="N34" s="122" t="s">
        <v>39</v>
      </c>
      <c r="O34" s="125" t="s">
        <v>21</v>
      </c>
      <c r="P34" s="131" t="s">
        <v>22</v>
      </c>
      <c r="Q34" s="18"/>
    </row>
    <row r="35" spans="1:17" ht="21" customHeight="1">
      <c r="A35" s="107"/>
      <c r="B35" s="113"/>
      <c r="C35" s="21" t="s">
        <v>2</v>
      </c>
      <c r="D35" s="21" t="s">
        <v>3</v>
      </c>
      <c r="E35" s="21" t="s">
        <v>4</v>
      </c>
      <c r="F35" s="113"/>
      <c r="G35" s="21" t="s">
        <v>15</v>
      </c>
      <c r="H35" s="115"/>
      <c r="I35" s="117"/>
      <c r="J35" s="113"/>
      <c r="K35" s="120"/>
      <c r="L35" s="21" t="s">
        <v>3</v>
      </c>
      <c r="M35" s="117"/>
      <c r="N35" s="123"/>
      <c r="O35" s="126"/>
      <c r="P35" s="132"/>
      <c r="Q35" s="18"/>
    </row>
    <row r="36" spans="1:17" ht="21" customHeight="1">
      <c r="A36" s="108"/>
      <c r="B36" s="114"/>
      <c r="C36" s="22"/>
      <c r="D36" s="22"/>
      <c r="E36" s="23" t="s">
        <v>5</v>
      </c>
      <c r="F36" s="114"/>
      <c r="G36" s="22"/>
      <c r="H36" s="116"/>
      <c r="I36" s="118"/>
      <c r="J36" s="114"/>
      <c r="K36" s="121"/>
      <c r="L36" s="22"/>
      <c r="M36" s="118"/>
      <c r="N36" s="124"/>
      <c r="O36" s="127"/>
      <c r="P36" s="133"/>
      <c r="Q36" s="18"/>
    </row>
    <row r="37" spans="1:17" ht="21" customHeight="1">
      <c r="A37" s="12"/>
      <c r="B37" s="29"/>
      <c r="C37" s="7"/>
      <c r="D37" s="7"/>
      <c r="E37" s="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4"/>
    </row>
    <row r="38" spans="1:17" ht="21" customHeight="1">
      <c r="A38" s="12" t="s">
        <v>53</v>
      </c>
      <c r="B38" s="6">
        <v>0.5</v>
      </c>
      <c r="C38" s="67">
        <v>-1.9</v>
      </c>
      <c r="D38" s="4">
        <v>-2.1</v>
      </c>
      <c r="E38" s="67">
        <v>1.8</v>
      </c>
      <c r="F38" s="4">
        <v>-6.3</v>
      </c>
      <c r="G38" s="8">
        <v>-3.8</v>
      </c>
      <c r="H38" s="4">
        <v>0.8</v>
      </c>
      <c r="I38" s="4">
        <v>-9.2</v>
      </c>
      <c r="J38" s="30" t="s">
        <v>52</v>
      </c>
      <c r="K38" s="8">
        <v>5.9</v>
      </c>
      <c r="L38" s="4"/>
      <c r="M38" s="8">
        <v>3.3</v>
      </c>
      <c r="N38" s="4">
        <v>-1.3</v>
      </c>
      <c r="O38" s="8">
        <v>4.9</v>
      </c>
      <c r="P38" s="58">
        <v>11.5</v>
      </c>
      <c r="Q38" s="4"/>
    </row>
    <row r="39" spans="1:17" ht="21" customHeight="1">
      <c r="A39" s="12" t="s">
        <v>10</v>
      </c>
      <c r="B39" s="59">
        <v>2.1</v>
      </c>
      <c r="C39" s="10">
        <v>3.2</v>
      </c>
      <c r="D39" s="10">
        <v>0.2</v>
      </c>
      <c r="E39" s="10">
        <v>-3.1</v>
      </c>
      <c r="F39" s="10">
        <v>1.3</v>
      </c>
      <c r="G39" s="10">
        <v>8.1</v>
      </c>
      <c r="H39" s="10">
        <v>-0.4</v>
      </c>
      <c r="I39" s="10">
        <v>-12.3</v>
      </c>
      <c r="J39" s="72" t="s">
        <v>52</v>
      </c>
      <c r="K39" s="10">
        <v>1</v>
      </c>
      <c r="L39" s="10" t="e">
        <v>#DIV/0!</v>
      </c>
      <c r="M39" s="10">
        <v>4.8</v>
      </c>
      <c r="N39" s="10">
        <v>0.7</v>
      </c>
      <c r="O39" s="10">
        <v>17.8</v>
      </c>
      <c r="P39" s="60">
        <v>3.8</v>
      </c>
      <c r="Q39" s="10"/>
    </row>
    <row r="40" spans="1:17" ht="21" customHeight="1">
      <c r="A40" s="12" t="s">
        <v>59</v>
      </c>
      <c r="B40" s="59">
        <v>1.1</v>
      </c>
      <c r="C40" s="10">
        <v>-2.9</v>
      </c>
      <c r="D40" s="10">
        <v>-1.3</v>
      </c>
      <c r="E40" s="10">
        <v>-4.5</v>
      </c>
      <c r="F40" s="10">
        <v>-19.2</v>
      </c>
      <c r="G40" s="10">
        <v>1.2</v>
      </c>
      <c r="H40" s="10">
        <v>2.3</v>
      </c>
      <c r="I40" s="10">
        <v>-7</v>
      </c>
      <c r="J40" s="72" t="s">
        <v>52</v>
      </c>
      <c r="K40" s="10">
        <v>-1.1</v>
      </c>
      <c r="L40" s="10"/>
      <c r="M40" s="10">
        <v>3.3</v>
      </c>
      <c r="N40" s="10">
        <v>3.7</v>
      </c>
      <c r="O40" s="10">
        <v>8</v>
      </c>
      <c r="P40" s="60">
        <v>4.4</v>
      </c>
      <c r="Q40" s="10"/>
    </row>
    <row r="41" spans="1:17" ht="21" customHeight="1">
      <c r="A41" s="12" t="s">
        <v>61</v>
      </c>
      <c r="B41" s="61">
        <v>2.7</v>
      </c>
      <c r="C41" s="24">
        <v>-0.3</v>
      </c>
      <c r="D41" s="24">
        <v>2.4</v>
      </c>
      <c r="E41" s="24">
        <v>-2.3</v>
      </c>
      <c r="F41" s="24">
        <v>32.2</v>
      </c>
      <c r="G41" s="24">
        <v>1</v>
      </c>
      <c r="H41" s="24">
        <v>3</v>
      </c>
      <c r="I41" s="24">
        <v>16.8</v>
      </c>
      <c r="J41" s="36">
        <v>39.2</v>
      </c>
      <c r="K41" s="24">
        <v>13.9</v>
      </c>
      <c r="L41" s="24"/>
      <c r="M41" s="24">
        <v>2.7</v>
      </c>
      <c r="N41" s="24">
        <v>2.1</v>
      </c>
      <c r="O41" s="24">
        <v>-36.9</v>
      </c>
      <c r="P41" s="62">
        <v>2.8</v>
      </c>
      <c r="Q41" s="10"/>
    </row>
    <row r="42" spans="1:17" ht="21" customHeight="1">
      <c r="A42" s="38" t="s">
        <v>62</v>
      </c>
      <c r="B42" s="29">
        <v>2.5</v>
      </c>
      <c r="C42" s="25">
        <v>-4.7</v>
      </c>
      <c r="D42" s="7">
        <v>3.9</v>
      </c>
      <c r="E42" s="25">
        <v>-3.5</v>
      </c>
      <c r="F42" s="7">
        <v>-4.8</v>
      </c>
      <c r="G42" s="25">
        <v>0</v>
      </c>
      <c r="H42" s="7">
        <v>4.6</v>
      </c>
      <c r="I42" s="25">
        <v>12.1</v>
      </c>
      <c r="J42" s="25">
        <v>56.1</v>
      </c>
      <c r="K42" s="25">
        <v>6</v>
      </c>
      <c r="L42" s="7"/>
      <c r="M42" s="25">
        <v>1.9</v>
      </c>
      <c r="N42" s="7">
        <v>7</v>
      </c>
      <c r="O42" s="25">
        <v>-36</v>
      </c>
      <c r="P42" s="70">
        <v>5.1</v>
      </c>
      <c r="Q42" s="8"/>
    </row>
    <row r="43" spans="1:17" ht="21" customHeight="1">
      <c r="A43" s="15">
        <v>2</v>
      </c>
      <c r="B43" s="6">
        <v>2.3</v>
      </c>
      <c r="C43" s="8">
        <v>-2</v>
      </c>
      <c r="D43" s="4">
        <v>5</v>
      </c>
      <c r="E43" s="8">
        <v>-4.3</v>
      </c>
      <c r="F43" s="4">
        <v>-4.3</v>
      </c>
      <c r="G43" s="8">
        <v>-0.2</v>
      </c>
      <c r="H43" s="4">
        <v>3.2</v>
      </c>
      <c r="I43" s="8">
        <v>15.2</v>
      </c>
      <c r="J43" s="8">
        <v>60.8</v>
      </c>
      <c r="K43" s="8">
        <v>5.7</v>
      </c>
      <c r="L43" s="4"/>
      <c r="M43" s="8">
        <v>0.8</v>
      </c>
      <c r="N43" s="4">
        <v>5.9</v>
      </c>
      <c r="O43" s="8">
        <v>-37.1</v>
      </c>
      <c r="P43" s="58">
        <v>3.7</v>
      </c>
      <c r="Q43" s="8"/>
    </row>
    <row r="44" spans="1:17" ht="21" customHeight="1">
      <c r="A44" s="15">
        <v>3</v>
      </c>
      <c r="B44" s="6">
        <v>1.6</v>
      </c>
      <c r="C44" s="8">
        <v>0.2</v>
      </c>
      <c r="D44" s="4">
        <v>0</v>
      </c>
      <c r="E44" s="8">
        <v>-5.4</v>
      </c>
      <c r="F44" s="4">
        <v>-3.8</v>
      </c>
      <c r="G44" s="8">
        <v>0.3</v>
      </c>
      <c r="H44" s="4">
        <v>3.5</v>
      </c>
      <c r="I44" s="8">
        <v>15.4</v>
      </c>
      <c r="J44" s="8">
        <v>63.2</v>
      </c>
      <c r="K44" s="8">
        <v>10.8</v>
      </c>
      <c r="L44" s="4"/>
      <c r="M44" s="8">
        <v>1.1</v>
      </c>
      <c r="N44" s="4">
        <v>4.3</v>
      </c>
      <c r="O44" s="8">
        <v>-37</v>
      </c>
      <c r="P44" s="58">
        <v>3.1</v>
      </c>
      <c r="Q44" s="8"/>
    </row>
    <row r="45" spans="1:17" ht="21" customHeight="1">
      <c r="A45" s="15">
        <v>4</v>
      </c>
      <c r="B45" s="6">
        <v>2.2</v>
      </c>
      <c r="C45" s="8">
        <v>-0.8</v>
      </c>
      <c r="D45" s="4">
        <v>1.3</v>
      </c>
      <c r="E45" s="8">
        <v>-3.5</v>
      </c>
      <c r="F45" s="4">
        <v>-2.7</v>
      </c>
      <c r="G45" s="8">
        <v>-0.4</v>
      </c>
      <c r="H45" s="4">
        <v>4.8</v>
      </c>
      <c r="I45" s="8">
        <v>17.2</v>
      </c>
      <c r="J45" s="8">
        <v>48.2</v>
      </c>
      <c r="K45" s="8">
        <v>9.1</v>
      </c>
      <c r="L45" s="4"/>
      <c r="M45" s="8">
        <v>2.8</v>
      </c>
      <c r="N45" s="4">
        <v>1.7</v>
      </c>
      <c r="O45" s="8">
        <v>-35.6</v>
      </c>
      <c r="P45" s="58">
        <v>3</v>
      </c>
      <c r="Q45" s="8"/>
    </row>
    <row r="46" spans="1:17" ht="21" customHeight="1">
      <c r="A46" s="15">
        <v>5</v>
      </c>
      <c r="B46" s="6">
        <v>2.6</v>
      </c>
      <c r="C46" s="8">
        <v>1.8</v>
      </c>
      <c r="D46" s="4">
        <v>1.1</v>
      </c>
      <c r="E46" s="8">
        <v>-2.3</v>
      </c>
      <c r="F46" s="4">
        <v>-0.9</v>
      </c>
      <c r="G46" s="8">
        <v>0.3</v>
      </c>
      <c r="H46" s="4">
        <v>6.1</v>
      </c>
      <c r="I46" s="8">
        <v>18</v>
      </c>
      <c r="J46" s="30" t="s">
        <v>52</v>
      </c>
      <c r="K46" s="8">
        <v>13.3</v>
      </c>
      <c r="L46" s="4"/>
      <c r="M46" s="8">
        <v>2.8</v>
      </c>
      <c r="N46" s="4">
        <v>2.1</v>
      </c>
      <c r="O46" s="8">
        <v>-35.9</v>
      </c>
      <c r="P46" s="58">
        <v>0.6</v>
      </c>
      <c r="Q46" s="8"/>
    </row>
    <row r="47" spans="1:17" ht="21" customHeight="1">
      <c r="A47" s="15">
        <v>6</v>
      </c>
      <c r="B47" s="6">
        <v>2.8</v>
      </c>
      <c r="C47" s="8">
        <v>0.9</v>
      </c>
      <c r="D47" s="4">
        <v>1.9</v>
      </c>
      <c r="E47" s="8">
        <v>-2.9</v>
      </c>
      <c r="F47" s="4">
        <v>-3</v>
      </c>
      <c r="G47" s="8">
        <v>-0.4</v>
      </c>
      <c r="H47" s="4">
        <v>5.1</v>
      </c>
      <c r="I47" s="8">
        <v>16.4</v>
      </c>
      <c r="J47" s="30" t="s">
        <v>52</v>
      </c>
      <c r="K47" s="8">
        <v>10.1</v>
      </c>
      <c r="L47" s="4"/>
      <c r="M47" s="8">
        <v>4</v>
      </c>
      <c r="N47" s="4">
        <v>1.7</v>
      </c>
      <c r="O47" s="8">
        <v>-36.3</v>
      </c>
      <c r="P47" s="58">
        <v>4.9</v>
      </c>
      <c r="Q47" s="8"/>
    </row>
    <row r="48" spans="1:17" ht="21" customHeight="1">
      <c r="A48" s="16">
        <v>7</v>
      </c>
      <c r="B48" s="6">
        <v>3.6</v>
      </c>
      <c r="C48" s="4">
        <v>-0.5</v>
      </c>
      <c r="D48" s="4">
        <v>3.3</v>
      </c>
      <c r="E48" s="4">
        <v>-0.9</v>
      </c>
      <c r="F48" s="4">
        <v>77.6</v>
      </c>
      <c r="G48" s="4">
        <v>2.6</v>
      </c>
      <c r="H48" s="4">
        <v>3.4</v>
      </c>
      <c r="I48" s="4">
        <v>13.9</v>
      </c>
      <c r="J48" s="30" t="s">
        <v>52</v>
      </c>
      <c r="K48" s="4">
        <v>14.8</v>
      </c>
      <c r="L48" s="4"/>
      <c r="M48" s="4">
        <v>3.6</v>
      </c>
      <c r="N48" s="4">
        <v>0.3</v>
      </c>
      <c r="O48" s="4">
        <v>-36.5</v>
      </c>
      <c r="P48" s="63">
        <v>3.9</v>
      </c>
      <c r="Q48" s="4"/>
    </row>
    <row r="49" spans="1:17" ht="21" customHeight="1">
      <c r="A49" s="15">
        <v>8</v>
      </c>
      <c r="B49" s="6">
        <v>3.4</v>
      </c>
      <c r="C49" s="8">
        <v>-2.1</v>
      </c>
      <c r="D49" s="4">
        <v>3.1</v>
      </c>
      <c r="E49" s="8">
        <v>-0.5</v>
      </c>
      <c r="F49" s="4">
        <v>78.3</v>
      </c>
      <c r="G49" s="8">
        <v>0.3</v>
      </c>
      <c r="H49" s="4">
        <v>2.7</v>
      </c>
      <c r="I49" s="8">
        <v>15.4</v>
      </c>
      <c r="J49" s="8">
        <v>34.6</v>
      </c>
      <c r="K49" s="8">
        <v>23</v>
      </c>
      <c r="L49" s="4"/>
      <c r="M49" s="8">
        <v>3.6</v>
      </c>
      <c r="N49" s="4">
        <v>-0.1</v>
      </c>
      <c r="O49" s="8">
        <v>-37.5</v>
      </c>
      <c r="P49" s="58">
        <v>2</v>
      </c>
      <c r="Q49" s="8"/>
    </row>
    <row r="50" spans="1:17" ht="21" customHeight="1">
      <c r="A50" s="15">
        <v>9</v>
      </c>
      <c r="B50" s="6">
        <v>3</v>
      </c>
      <c r="C50" s="8">
        <v>-1.1</v>
      </c>
      <c r="D50" s="4">
        <v>5.7</v>
      </c>
      <c r="E50" s="8">
        <v>0</v>
      </c>
      <c r="F50" s="4">
        <v>79</v>
      </c>
      <c r="G50" s="4">
        <v>3</v>
      </c>
      <c r="H50" s="4">
        <v>-1.7</v>
      </c>
      <c r="I50" s="8">
        <v>17.6</v>
      </c>
      <c r="J50" s="8">
        <v>26.7</v>
      </c>
      <c r="K50" s="8">
        <v>24.5</v>
      </c>
      <c r="L50" s="4"/>
      <c r="M50" s="8">
        <v>2.8</v>
      </c>
      <c r="N50" s="4">
        <v>-0.9</v>
      </c>
      <c r="O50" s="4">
        <v>-38.1</v>
      </c>
      <c r="P50" s="63">
        <v>2.3</v>
      </c>
      <c r="Q50" s="8"/>
    </row>
    <row r="51" spans="1:17" ht="21" customHeight="1">
      <c r="A51" s="15">
        <v>10</v>
      </c>
      <c r="B51" s="6">
        <v>2.5</v>
      </c>
      <c r="C51" s="8">
        <v>0.6</v>
      </c>
      <c r="D51" s="4">
        <v>2.1</v>
      </c>
      <c r="E51" s="8">
        <v>-1.9</v>
      </c>
      <c r="F51" s="4">
        <v>79.1</v>
      </c>
      <c r="G51" s="8">
        <v>2.5</v>
      </c>
      <c r="H51" s="4">
        <v>-0.7</v>
      </c>
      <c r="I51" s="8">
        <v>21.4</v>
      </c>
      <c r="J51" s="8">
        <v>19.1</v>
      </c>
      <c r="K51" s="8">
        <v>17.2</v>
      </c>
      <c r="L51" s="4"/>
      <c r="M51" s="8">
        <v>3.5</v>
      </c>
      <c r="N51" s="4">
        <v>1.2</v>
      </c>
      <c r="O51" s="8">
        <v>-38.1</v>
      </c>
      <c r="P51" s="58">
        <v>1.9</v>
      </c>
      <c r="Q51" s="8"/>
    </row>
    <row r="52" spans="1:17" ht="21" customHeight="1">
      <c r="A52" s="15">
        <v>11</v>
      </c>
      <c r="B52" s="6">
        <v>3.9</v>
      </c>
      <c r="C52" s="8">
        <v>2.2</v>
      </c>
      <c r="D52" s="4">
        <v>1.6</v>
      </c>
      <c r="E52" s="8">
        <v>-1.8</v>
      </c>
      <c r="F52" s="4">
        <v>234.9</v>
      </c>
      <c r="G52" s="8">
        <v>1.3</v>
      </c>
      <c r="H52" s="4">
        <v>3.4</v>
      </c>
      <c r="I52" s="8">
        <v>19.6</v>
      </c>
      <c r="J52" s="30" t="s">
        <v>52</v>
      </c>
      <c r="K52" s="8">
        <v>16.3</v>
      </c>
      <c r="L52" s="4"/>
      <c r="M52" s="8">
        <v>3.4</v>
      </c>
      <c r="N52" s="4">
        <v>1.7</v>
      </c>
      <c r="O52" s="8">
        <v>-37.5</v>
      </c>
      <c r="P52" s="58">
        <v>1.7</v>
      </c>
      <c r="Q52" s="8"/>
    </row>
    <row r="53" spans="1:17" ht="21" customHeight="1">
      <c r="A53" s="39">
        <v>12</v>
      </c>
      <c r="B53" s="73">
        <v>2.3</v>
      </c>
      <c r="C53" s="74">
        <v>1.4</v>
      </c>
      <c r="D53" s="36">
        <v>-0.3</v>
      </c>
      <c r="E53" s="74">
        <v>-0.6</v>
      </c>
      <c r="F53" s="36">
        <v>54.6</v>
      </c>
      <c r="G53" s="74">
        <v>1.9</v>
      </c>
      <c r="H53" s="36">
        <v>2.9</v>
      </c>
      <c r="I53" s="74">
        <v>19.3</v>
      </c>
      <c r="J53" s="74">
        <v>22.5</v>
      </c>
      <c r="K53" s="74">
        <v>15.7</v>
      </c>
      <c r="L53" s="36"/>
      <c r="M53" s="74">
        <v>2.3</v>
      </c>
      <c r="N53" s="36">
        <v>1.2</v>
      </c>
      <c r="O53" s="74">
        <v>-37</v>
      </c>
      <c r="P53" s="75">
        <v>1.4</v>
      </c>
      <c r="Q53" s="8"/>
    </row>
    <row r="54" spans="1:17" ht="21" customHeight="1">
      <c r="A54" s="40" t="s">
        <v>64</v>
      </c>
      <c r="B54" s="7">
        <v>2.1</v>
      </c>
      <c r="C54" s="25">
        <v>-2.2</v>
      </c>
      <c r="D54" s="7">
        <v>2.9</v>
      </c>
      <c r="E54" s="25">
        <v>-4.4</v>
      </c>
      <c r="F54" s="7">
        <v>-4.3</v>
      </c>
      <c r="G54" s="25">
        <v>0</v>
      </c>
      <c r="H54" s="7">
        <v>3.8</v>
      </c>
      <c r="I54" s="25">
        <v>14.1</v>
      </c>
      <c r="J54" s="25">
        <v>59.9</v>
      </c>
      <c r="K54" s="25">
        <v>7.5</v>
      </c>
      <c r="L54" s="7"/>
      <c r="M54" s="25">
        <v>1.3</v>
      </c>
      <c r="N54" s="7">
        <v>5.7</v>
      </c>
      <c r="O54" s="25">
        <v>-36.7</v>
      </c>
      <c r="P54" s="70">
        <v>3.9</v>
      </c>
      <c r="Q54" s="8"/>
    </row>
    <row r="55" spans="1:17" ht="21" customHeight="1">
      <c r="A55" s="32" t="s">
        <v>34</v>
      </c>
      <c r="B55" s="4">
        <v>2.5</v>
      </c>
      <c r="C55" s="4">
        <v>0.6</v>
      </c>
      <c r="D55" s="4">
        <v>1.4</v>
      </c>
      <c r="E55" s="4">
        <v>-2.9</v>
      </c>
      <c r="F55" s="4">
        <v>-2.3</v>
      </c>
      <c r="G55" s="4">
        <v>-0.1</v>
      </c>
      <c r="H55" s="4">
        <v>5.3</v>
      </c>
      <c r="I55" s="4">
        <v>17.2</v>
      </c>
      <c r="J55" s="30" t="s">
        <v>52</v>
      </c>
      <c r="K55" s="4">
        <v>10.8</v>
      </c>
      <c r="L55" s="4"/>
      <c r="M55" s="4">
        <v>3.1</v>
      </c>
      <c r="N55" s="4">
        <v>1.9</v>
      </c>
      <c r="O55" s="4">
        <v>-35.9</v>
      </c>
      <c r="P55" s="63">
        <v>2.8</v>
      </c>
      <c r="Q55" s="4"/>
    </row>
    <row r="56" spans="1:16" ht="21" customHeight="1">
      <c r="A56" s="32" t="s">
        <v>35</v>
      </c>
      <c r="B56" s="4">
        <v>3.4</v>
      </c>
      <c r="C56" s="4">
        <v>-1.2</v>
      </c>
      <c r="D56" s="4">
        <v>4</v>
      </c>
      <c r="E56" s="4">
        <v>-0.4</v>
      </c>
      <c r="F56" s="4">
        <v>78.2</v>
      </c>
      <c r="G56" s="4">
        <v>2</v>
      </c>
      <c r="H56" s="4">
        <v>1.4</v>
      </c>
      <c r="I56" s="4">
        <v>15.6</v>
      </c>
      <c r="J56" s="30" t="s">
        <v>52</v>
      </c>
      <c r="K56" s="4">
        <v>20.7</v>
      </c>
      <c r="L56" s="4"/>
      <c r="M56" s="4">
        <v>3.3</v>
      </c>
      <c r="N56" s="4">
        <v>-0.2</v>
      </c>
      <c r="O56" s="4">
        <v>-37.4</v>
      </c>
      <c r="P56" s="63">
        <v>2.7</v>
      </c>
    </row>
    <row r="57" spans="1:16" ht="21" customHeight="1" thickBot="1">
      <c r="A57" s="34" t="s">
        <v>36</v>
      </c>
      <c r="B57" s="9">
        <v>2.9</v>
      </c>
      <c r="C57" s="9">
        <v>1.4</v>
      </c>
      <c r="D57" s="9">
        <v>1.1</v>
      </c>
      <c r="E57" s="9">
        <v>-1.5</v>
      </c>
      <c r="F57" s="9">
        <v>97.9</v>
      </c>
      <c r="G57" s="9">
        <v>1.9</v>
      </c>
      <c r="H57" s="9">
        <v>1.9</v>
      </c>
      <c r="I57" s="9">
        <v>20</v>
      </c>
      <c r="J57" s="65" t="s">
        <v>52</v>
      </c>
      <c r="K57" s="9">
        <v>16.3</v>
      </c>
      <c r="L57" s="9"/>
      <c r="M57" s="9">
        <v>3.1</v>
      </c>
      <c r="N57" s="9">
        <v>1.4</v>
      </c>
      <c r="O57" s="9">
        <v>-37.5</v>
      </c>
      <c r="P57" s="66">
        <v>1.7</v>
      </c>
    </row>
    <row r="58" spans="1:18" ht="21" customHeight="1">
      <c r="A58" s="17"/>
      <c r="R58" s="4"/>
    </row>
    <row r="59" ht="21" customHeight="1">
      <c r="A59" s="17"/>
    </row>
    <row r="60" ht="21" customHeight="1">
      <c r="A60" s="17"/>
    </row>
    <row r="61" ht="21" customHeight="1">
      <c r="A61" s="17"/>
    </row>
    <row r="62" ht="21" customHeight="1">
      <c r="A62" s="17"/>
    </row>
    <row r="65" ht="21" customHeight="1">
      <c r="A65" s="17"/>
    </row>
    <row r="66" ht="21" customHeight="1">
      <c r="A66" s="17"/>
    </row>
    <row r="67" ht="21" customHeight="1">
      <c r="A67" s="17"/>
    </row>
    <row r="68" ht="21" customHeight="1">
      <c r="A68" s="17"/>
    </row>
    <row r="69" ht="21" customHeight="1">
      <c r="A69" s="17"/>
    </row>
    <row r="70" ht="21" customHeight="1">
      <c r="A70" s="17"/>
    </row>
    <row r="71" ht="21" customHeight="1">
      <c r="A71" s="17"/>
    </row>
    <row r="72" ht="21" customHeight="1">
      <c r="A72" s="17"/>
    </row>
    <row r="73" ht="21" customHeight="1">
      <c r="A73" s="17"/>
    </row>
    <row r="74" ht="21" customHeight="1">
      <c r="A74" s="17"/>
    </row>
    <row r="75" ht="21" customHeight="1">
      <c r="A75" s="17"/>
    </row>
    <row r="76" ht="21" customHeight="1">
      <c r="A76" s="17"/>
    </row>
  </sheetData>
  <mergeCells count="27"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  <mergeCell ref="J5:J7"/>
    <mergeCell ref="N5:N7"/>
    <mergeCell ref="B33:P33"/>
    <mergeCell ref="H5:H7"/>
    <mergeCell ref="I5:I7"/>
    <mergeCell ref="K5:K7"/>
    <mergeCell ref="M5:M7"/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069736</cp:lastModifiedBy>
  <cp:lastPrinted>2011-01-26T01:09:33Z</cp:lastPrinted>
  <dcterms:created xsi:type="dcterms:W3CDTF">2000-10-17T06:08:40Z</dcterms:created>
  <dcterms:modified xsi:type="dcterms:W3CDTF">2011-01-26T01:10:14Z</dcterms:modified>
  <cp:category/>
  <cp:version/>
  <cp:contentType/>
  <cp:contentStatus/>
</cp:coreProperties>
</file>