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2"/>
  </bookViews>
  <sheets>
    <sheet name="30-2" sheetId="16" r:id="rId1"/>
    <sheet name="30-1" sheetId="15" r:id="rId2"/>
    <sheet name="29-2" sheetId="14" r:id="rId3"/>
    <sheet name="29-1" sheetId="13" r:id="rId4"/>
    <sheet name="28-2" sheetId="12" r:id="rId5"/>
    <sheet name="28-1" sheetId="11" r:id="rId6"/>
    <sheet name="27" sheetId="10" r:id="rId7"/>
    <sheet name="26" sheetId="9" r:id="rId8"/>
    <sheet name="25" sheetId="8" r:id="rId9"/>
    <sheet name="24" sheetId="7" r:id="rId10"/>
    <sheet name="23-2" sheetId="6" r:id="rId11"/>
    <sheet name="23-1" sheetId="5" r:id="rId12"/>
    <sheet name="22" sheetId="4" r:id="rId13"/>
  </sheets>
  <definedNames>
    <definedName name="_Key1" localSheetId="11" hidden="1">'23-1'!$E$7</definedName>
    <definedName name="_Key1" localSheetId="10" hidden="1">'23-2'!$E$7</definedName>
    <definedName name="_Key1" localSheetId="9" hidden="1">'24'!$E$7</definedName>
    <definedName name="_Key1" localSheetId="8" hidden="1">'25'!$E$7</definedName>
    <definedName name="_Key1" localSheetId="7" hidden="1">'26'!$E$7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'22'!$F$7:$F$63</definedName>
    <definedName name="_Key2" localSheetId="11" hidden="1">'23-1'!#REF!</definedName>
    <definedName name="_Key2" localSheetId="10" hidden="1">'23-2'!#REF!</definedName>
    <definedName name="_Key2" localSheetId="9" hidden="1">'24'!#REF!</definedName>
    <definedName name="_Key2" localSheetId="8" hidden="1">'25'!#REF!</definedName>
    <definedName name="_Key2" localSheetId="7" hidden="1">'26'!#REF!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'22'!#REF!</definedName>
    <definedName name="_Order1" localSheetId="11" hidden="1">255</definedName>
    <definedName name="_Order1" localSheetId="10" hidden="1">255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hidden="1">255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Sort" localSheetId="11" hidden="1">'23-1'!$A$7:$F$63</definedName>
    <definedName name="_Sort" localSheetId="10" hidden="1">'23-2'!$A$7:$F$63</definedName>
    <definedName name="_Sort" localSheetId="9" hidden="1">'24'!$A$7:$F$63</definedName>
    <definedName name="_Sort" localSheetId="8" hidden="1">'25'!$A$7:$F$63</definedName>
    <definedName name="_Sort" localSheetId="7" hidden="1">'26'!$A$7:$F$63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'22'!$A$7:$F$63</definedName>
    <definedName name="\a" localSheetId="11">'23-1'!#REF!</definedName>
    <definedName name="\a" localSheetId="10">'23-2'!#REF!</definedName>
    <definedName name="\a" localSheetId="9">'24'!#REF!</definedName>
    <definedName name="\a" localSheetId="8">'25'!#REF!</definedName>
    <definedName name="\a" localSheetId="7">'26'!#REF!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'22'!#REF!</definedName>
    <definedName name="\b" localSheetId="11">'23-1'!#REF!</definedName>
    <definedName name="\b" localSheetId="10">'23-2'!#REF!</definedName>
    <definedName name="\b" localSheetId="9">'24'!#REF!</definedName>
    <definedName name="\b" localSheetId="8">'25'!#REF!</definedName>
    <definedName name="\b" localSheetId="7">'26'!#REF!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'22'!#REF!</definedName>
    <definedName name="\c" localSheetId="11">'23-1'!#REF!</definedName>
    <definedName name="\c" localSheetId="10">'23-2'!#REF!</definedName>
    <definedName name="\c" localSheetId="9">'24'!#REF!</definedName>
    <definedName name="\c" localSheetId="8">'25'!#REF!</definedName>
    <definedName name="\c" localSheetId="7">'26'!#REF!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'22'!#REF!</definedName>
    <definedName name="\d" localSheetId="11">'23-1'!#REF!</definedName>
    <definedName name="\d" localSheetId="10">'23-2'!#REF!</definedName>
    <definedName name="\d" localSheetId="9">'24'!#REF!</definedName>
    <definedName name="\d" localSheetId="8">'25'!#REF!</definedName>
    <definedName name="\d" localSheetId="7">'26'!#REF!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'22'!#REF!</definedName>
    <definedName name="\e" localSheetId="11">'23-1'!#REF!</definedName>
    <definedName name="\e" localSheetId="10">'23-2'!#REF!</definedName>
    <definedName name="\e" localSheetId="9">'24'!#REF!</definedName>
    <definedName name="\e" localSheetId="8">'25'!#REF!</definedName>
    <definedName name="\e" localSheetId="7">'26'!#REF!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'22'!#REF!</definedName>
    <definedName name="\f" localSheetId="11">'23-1'!#REF!</definedName>
    <definedName name="\f" localSheetId="10">'23-2'!#REF!</definedName>
    <definedName name="\f" localSheetId="9">'24'!#REF!</definedName>
    <definedName name="\f" localSheetId="8">'25'!#REF!</definedName>
    <definedName name="\f" localSheetId="7">'26'!#REF!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'22'!#REF!</definedName>
    <definedName name="\k" localSheetId="11">'23-1'!#REF!</definedName>
    <definedName name="\k" localSheetId="10">'23-2'!#REF!</definedName>
    <definedName name="\k" localSheetId="9">'24'!#REF!</definedName>
    <definedName name="\k" localSheetId="8">'25'!#REF!</definedName>
    <definedName name="\k" localSheetId="7">'26'!#REF!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'22'!#REF!</definedName>
    <definedName name="\p" localSheetId="11">'23-1'!#REF!</definedName>
    <definedName name="\p" localSheetId="10">'23-2'!#REF!</definedName>
    <definedName name="\p" localSheetId="9">'24'!#REF!</definedName>
    <definedName name="\p" localSheetId="8">'25'!#REF!</definedName>
    <definedName name="\p" localSheetId="7">'26'!#REF!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'22'!#REF!</definedName>
    <definedName name="_xlnm.Print_Area" localSheetId="12">'22'!$A$1:$F$71</definedName>
    <definedName name="_xlnm.Print_Area" localSheetId="11">'23-1'!$A$1:$F$71</definedName>
    <definedName name="_xlnm.Print_Area" localSheetId="10">'23-2'!$A$1:$F$71</definedName>
    <definedName name="_xlnm.Print_Area" localSheetId="9">'24'!$A$1:$F$71</definedName>
    <definedName name="_xlnm.Print_Area" localSheetId="8">'25'!$A$1:$F$71</definedName>
    <definedName name="_xlnm.Print_Area" localSheetId="7">'26'!$A$1:$F$71</definedName>
    <definedName name="_xlnm.Print_Area" localSheetId="6">'27'!$A$1:$F$71</definedName>
    <definedName name="_xlnm.Print_Area" localSheetId="5">'28-1'!$A$1:$F$71</definedName>
    <definedName name="_xlnm.Print_Area" localSheetId="4">'28-2'!$A$1:$F$71</definedName>
    <definedName name="_xlnm.Print_Area" localSheetId="3">'29-1'!$A$1:$F$71</definedName>
    <definedName name="_xlnm.Print_Area" localSheetId="2">'29-2'!$A$1:$F$70</definedName>
    <definedName name="_xlnm.Print_Area" localSheetId="1">'30-1'!$A$1:$F$71</definedName>
    <definedName name="_xlnm.Print_Area" localSheetId="0">'30-2'!$A$1:$F$71</definedName>
    <definedName name="Print_Area_MI" localSheetId="12">'22'!$A$1:$F$72</definedName>
    <definedName name="Print_Area_MI" localSheetId="11">'23-1'!$A$1:$F$72</definedName>
    <definedName name="Print_Area_MI" localSheetId="10">'23-2'!$A$1:$F$72</definedName>
    <definedName name="Print_Area_MI" localSheetId="9">'24'!$A$1:$F$72</definedName>
    <definedName name="Print_Area_MI" localSheetId="8">'25'!$A$1:$F$72</definedName>
    <definedName name="Print_Area_MI" localSheetId="7">'26'!$A$1:$F$72</definedName>
  </definedNames>
  <calcPr calcId="145621"/>
</workbook>
</file>

<file path=xl/calcChain.xml><?xml version="1.0" encoding="utf-8"?>
<calcChain xmlns="http://schemas.openxmlformats.org/spreadsheetml/2006/main">
  <c r="E63" i="16" l="1"/>
  <c r="E62" i="16"/>
  <c r="E60" i="16"/>
  <c r="E59" i="16"/>
  <c r="E58" i="16"/>
  <c r="E57" i="16"/>
  <c r="E56" i="16"/>
  <c r="E54" i="16"/>
  <c r="E53" i="16"/>
  <c r="E52" i="16"/>
  <c r="E51" i="16"/>
  <c r="E50" i="16"/>
  <c r="E48" i="16"/>
  <c r="E47" i="16"/>
  <c r="E46" i="16"/>
  <c r="E45" i="16"/>
  <c r="E44" i="16"/>
  <c r="E42" i="16"/>
  <c r="E41" i="16"/>
  <c r="E40" i="16"/>
  <c r="E39" i="16"/>
  <c r="E38" i="16"/>
  <c r="E36" i="16"/>
  <c r="E35" i="16"/>
  <c r="E34" i="16"/>
  <c r="E33" i="16"/>
  <c r="E32" i="16"/>
  <c r="E30" i="16"/>
  <c r="E28" i="16"/>
  <c r="E27" i="16"/>
  <c r="E26" i="16"/>
  <c r="E25" i="16"/>
  <c r="E23" i="16"/>
  <c r="E22" i="16"/>
  <c r="E21" i="16"/>
  <c r="E20" i="16"/>
  <c r="E19" i="16"/>
  <c r="E17" i="16"/>
  <c r="E16" i="16"/>
  <c r="E15" i="16"/>
  <c r="E14" i="16"/>
  <c r="E13" i="16"/>
  <c r="E11" i="16"/>
  <c r="E10" i="16"/>
  <c r="E9" i="16"/>
  <c r="E8" i="16"/>
  <c r="E7" i="16"/>
  <c r="E63" i="15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6" i="15"/>
  <c r="E45" i="15"/>
  <c r="E44" i="15"/>
  <c r="E42" i="15"/>
  <c r="E41" i="15"/>
  <c r="E40" i="15"/>
  <c r="E39" i="15"/>
  <c r="E38" i="15"/>
  <c r="E36" i="15"/>
  <c r="E35" i="15"/>
  <c r="E34" i="15"/>
  <c r="E33" i="15"/>
  <c r="E32" i="15"/>
  <c r="E30" i="15"/>
  <c r="E29" i="15"/>
  <c r="E28" i="15"/>
  <c r="E27" i="15"/>
  <c r="E26" i="15"/>
  <c r="E24" i="15"/>
  <c r="E23" i="15"/>
  <c r="E22" i="15"/>
  <c r="E21" i="15"/>
  <c r="E20" i="15"/>
  <c r="E18" i="15"/>
  <c r="E17" i="15"/>
  <c r="E15" i="15"/>
  <c r="E14" i="15"/>
  <c r="E13" i="15"/>
  <c r="E11" i="15"/>
  <c r="E10" i="15"/>
  <c r="E9" i="15"/>
  <c r="E8" i="15"/>
  <c r="E7" i="15"/>
  <c r="E63" i="14"/>
  <c r="E62" i="14"/>
  <c r="E60" i="14"/>
  <c r="E59" i="14"/>
  <c r="E58" i="14"/>
  <c r="E57" i="14"/>
  <c r="E56" i="14"/>
  <c r="E54" i="14"/>
  <c r="E53" i="14"/>
  <c r="E52" i="14"/>
  <c r="E51" i="14"/>
  <c r="E50" i="14"/>
  <c r="E48" i="14"/>
  <c r="E47" i="14"/>
  <c r="E46" i="14"/>
  <c r="E45" i="14"/>
  <c r="E44" i="14"/>
  <c r="E42" i="14"/>
  <c r="E41" i="14"/>
  <c r="E40" i="14"/>
  <c r="E39" i="14"/>
  <c r="E38" i="14"/>
  <c r="E36" i="14"/>
  <c r="E35" i="14"/>
  <c r="E34" i="14"/>
  <c r="E32" i="14"/>
  <c r="E31" i="14"/>
  <c r="E29" i="14"/>
  <c r="E28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3" i="13"/>
  <c r="E62" i="13"/>
  <c r="E60" i="13"/>
  <c r="E59" i="13"/>
  <c r="E58" i="13"/>
  <c r="E57" i="13"/>
  <c r="E56" i="13"/>
  <c r="E54" i="13"/>
  <c r="E53" i="13"/>
  <c r="E52" i="13"/>
  <c r="E51" i="13"/>
  <c r="E50" i="13"/>
  <c r="E48" i="13"/>
  <c r="E47" i="13"/>
  <c r="E46" i="13"/>
  <c r="E45" i="13"/>
  <c r="E44" i="13"/>
  <c r="E42" i="13"/>
  <c r="E41" i="13"/>
  <c r="E40" i="13"/>
  <c r="E39" i="13"/>
  <c r="E38" i="13"/>
  <c r="E36" i="13"/>
  <c r="E35" i="13"/>
  <c r="E34" i="13"/>
  <c r="E33" i="13"/>
  <c r="E32" i="13"/>
  <c r="E30" i="13"/>
  <c r="E29" i="13"/>
  <c r="E27" i="13"/>
  <c r="E26" i="13"/>
  <c r="E25" i="13"/>
  <c r="E23" i="13"/>
  <c r="E22" i="13"/>
  <c r="E21" i="13"/>
  <c r="E20" i="13"/>
  <c r="E19" i="13"/>
  <c r="E17" i="13"/>
  <c r="E16" i="13"/>
  <c r="E15" i="13"/>
  <c r="E14" i="13"/>
  <c r="E13" i="13"/>
  <c r="E11" i="13"/>
  <c r="E10" i="13"/>
  <c r="E9" i="13"/>
  <c r="E8" i="13"/>
  <c r="E7" i="13"/>
  <c r="E63" i="12"/>
  <c r="E62" i="12"/>
  <c r="E60" i="12"/>
  <c r="E59" i="12"/>
  <c r="E58" i="12"/>
  <c r="E57" i="12"/>
  <c r="E56" i="12"/>
  <c r="E54" i="12"/>
  <c r="E53" i="12"/>
  <c r="E52" i="12"/>
  <c r="E51" i="12"/>
  <c r="E49" i="12"/>
  <c r="E47" i="12"/>
  <c r="E46" i="12"/>
  <c r="E45" i="12"/>
  <c r="E44" i="12"/>
  <c r="E43" i="12"/>
  <c r="E41" i="12"/>
  <c r="E40" i="12"/>
  <c r="E39" i="12"/>
  <c r="E38" i="12"/>
  <c r="E37" i="12"/>
  <c r="E35" i="12"/>
  <c r="E34" i="12"/>
  <c r="E33" i="12"/>
  <c r="E32" i="12"/>
  <c r="E31" i="12"/>
  <c r="E29" i="12"/>
  <c r="E28" i="12"/>
  <c r="E27" i="12"/>
  <c r="E26" i="12"/>
  <c r="E25" i="12"/>
  <c r="E23" i="12"/>
  <c r="E22" i="12"/>
  <c r="E21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63" i="11"/>
  <c r="E62" i="11"/>
  <c r="E60" i="11"/>
  <c r="E59" i="11"/>
  <c r="E58" i="11"/>
  <c r="E57" i="11"/>
  <c r="E56" i="11"/>
  <c r="E54" i="11"/>
  <c r="E53" i="11"/>
  <c r="E52" i="11"/>
  <c r="E51" i="11"/>
  <c r="E49" i="11"/>
  <c r="E47" i="11"/>
  <c r="E46" i="11"/>
  <c r="E45" i="11"/>
  <c r="E44" i="11"/>
  <c r="E43" i="11"/>
  <c r="E41" i="11"/>
  <c r="E40" i="11"/>
  <c r="E39" i="11"/>
  <c r="E38" i="11"/>
  <c r="E37" i="11"/>
  <c r="E35" i="11"/>
  <c r="E34" i="11"/>
  <c r="E33" i="11"/>
  <c r="E32" i="11"/>
  <c r="E31" i="11"/>
  <c r="E29" i="11"/>
  <c r="E28" i="11"/>
  <c r="E27" i="11"/>
  <c r="E26" i="11"/>
  <c r="E25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3" i="10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6" i="10"/>
  <c r="E35" i="10"/>
  <c r="E34" i="10"/>
  <c r="E33" i="10"/>
  <c r="E32" i="10"/>
  <c r="E30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</calcChain>
</file>

<file path=xl/sharedStrings.xml><?xml version="1.0" encoding="utf-8"?>
<sst xmlns="http://schemas.openxmlformats.org/spreadsheetml/2006/main" count="873" uniqueCount="177">
  <si>
    <t>22.完全失業率</t>
  </si>
  <si>
    <t>[完全失業者÷(就業者+完全失業者)]</t>
  </si>
  <si>
    <t>順  位</t>
  </si>
  <si>
    <t xml:space="preserve">  都道府県</t>
  </si>
  <si>
    <t xml:space="preserve"> 90年</t>
  </si>
  <si>
    <t xml:space="preserve"> 95年</t>
  </si>
  <si>
    <t>2000年</t>
  </si>
  <si>
    <t xml:space="preserve"> 完全失業率</t>
  </si>
  <si>
    <t>％</t>
  </si>
  <si>
    <t xml:space="preserve">  沖 縄 県</t>
  </si>
  <si>
    <t xml:space="preserve"> *大 阪 府</t>
  </si>
  <si>
    <t xml:space="preserve">  福 岡 県</t>
  </si>
  <si>
    <t xml:space="preserve">  青 森 県</t>
  </si>
  <si>
    <t xml:space="preserve"> *兵 庫 県</t>
  </si>
  <si>
    <t xml:space="preserve">  高 知 県</t>
  </si>
  <si>
    <t xml:space="preserve">  愛 媛 県</t>
  </si>
  <si>
    <t xml:space="preserve">  宮 崎 県</t>
  </si>
  <si>
    <t>☆和歌山県</t>
  </si>
  <si>
    <t xml:space="preserve"> *奈 良 県</t>
  </si>
  <si>
    <t xml:space="preserve">  鹿児島県</t>
  </si>
  <si>
    <t xml:space="preserve">  宮 城 県</t>
  </si>
  <si>
    <t xml:space="preserve">  徳 島 県</t>
  </si>
  <si>
    <t xml:space="preserve"> *京 都 府</t>
  </si>
  <si>
    <t xml:space="preserve">  長 崎 県</t>
  </si>
  <si>
    <t xml:space="preserve">  東 京 都</t>
  </si>
  <si>
    <t xml:space="preserve">  神奈川県</t>
  </si>
  <si>
    <t xml:space="preserve">  北 海 道</t>
  </si>
  <si>
    <t xml:space="preserve">  香 川 県</t>
  </si>
  <si>
    <t>◎全    国</t>
  </si>
  <si>
    <t xml:space="preserve">  埼 玉 県</t>
  </si>
  <si>
    <t xml:space="preserve">  千 葉 県</t>
  </si>
  <si>
    <t xml:space="preserve">  大 分 県</t>
  </si>
  <si>
    <t xml:space="preserve">  佐 賀 県</t>
  </si>
  <si>
    <t xml:space="preserve">  熊 本 県</t>
  </si>
  <si>
    <t xml:space="preserve">  岡 山 県</t>
  </si>
  <si>
    <t xml:space="preserve">  秋 田 県</t>
  </si>
  <si>
    <t xml:space="preserve">  福 島 県</t>
  </si>
  <si>
    <t xml:space="preserve">  広 島 県</t>
  </si>
  <si>
    <t xml:space="preserve">  茨 城 県</t>
  </si>
  <si>
    <t xml:space="preserve">  群 馬 県</t>
  </si>
  <si>
    <t xml:space="preserve">  栃 木 県</t>
  </si>
  <si>
    <t xml:space="preserve">  山 口 県</t>
  </si>
  <si>
    <t xml:space="preserve">  岩 手 県</t>
  </si>
  <si>
    <t xml:space="preserve">  愛 知 県</t>
  </si>
  <si>
    <t xml:space="preserve">  三 重 県</t>
  </si>
  <si>
    <t xml:space="preserve">  新 潟 県</t>
  </si>
  <si>
    <t xml:space="preserve">  静 岡 県</t>
  </si>
  <si>
    <t xml:space="preserve">  山 梨 県</t>
  </si>
  <si>
    <t xml:space="preserve">  岐 阜 県</t>
  </si>
  <si>
    <t xml:space="preserve"> *滋 賀 県</t>
  </si>
  <si>
    <t xml:space="preserve">  石 川 県</t>
  </si>
  <si>
    <t xml:space="preserve">  鳥 取 県</t>
  </si>
  <si>
    <t xml:space="preserve">  富 山 県</t>
  </si>
  <si>
    <t xml:space="preserve">  山 形 県</t>
  </si>
  <si>
    <t xml:space="preserve">  長 野 県</t>
  </si>
  <si>
    <t xml:space="preserve">  福 井 県</t>
  </si>
  <si>
    <t xml:space="preserve">  島 根 県</t>
  </si>
  <si>
    <t xml:space="preserve"> 資料:</t>
  </si>
  <si>
    <t>総務省統計局「国勢調査報告」</t>
  </si>
  <si>
    <t xml:space="preserve"> 時期:</t>
  </si>
  <si>
    <t>2000年10月1日，5年毎</t>
  </si>
  <si>
    <t xml:space="preserve"> メモ:</t>
  </si>
  <si>
    <t>労働力需給のﾊﾞﾗﾝｽを表す指標である｡</t>
  </si>
  <si>
    <t xml:space="preserve"> 完全失業率の推移 </t>
  </si>
  <si>
    <t xml:space="preserve">         (23-1.ﾒﾓ欄参照)</t>
  </si>
  <si>
    <t>1980年  1985年  1990年  1995年</t>
  </si>
  <si>
    <t xml:space="preserve">  和歌山    2.9％   4.2％   3.4％   4.5%</t>
  </si>
  <si>
    <t xml:space="preserve">  全  国    2.5     3.4     3.0     4.3</t>
  </si>
  <si>
    <t>23-1.労働力率(男)</t>
  </si>
  <si>
    <t xml:space="preserve">  (労働力人口÷15歳以上人口)</t>
  </si>
  <si>
    <t>労働力率</t>
  </si>
  <si>
    <t>就業者</t>
    <rPh sb="0" eb="3">
      <t>シュウギョウシャ</t>
    </rPh>
    <phoneticPr fontId="6"/>
  </si>
  <si>
    <t>　　 従業者</t>
    <rPh sb="3" eb="6">
      <t>ジュウギョウシャ</t>
    </rPh>
    <phoneticPr fontId="6"/>
  </si>
  <si>
    <t xml:space="preserve"> 15歳       労働力人口                </t>
    <phoneticPr fontId="6"/>
  </si>
  <si>
    <t xml:space="preserve"> 以上人口                完全失業者   休業者</t>
    <phoneticPr fontId="6"/>
  </si>
  <si>
    <t xml:space="preserve">     非労働力人口</t>
    <phoneticPr fontId="6"/>
  </si>
  <si>
    <t>23-2.労働力率(女)</t>
  </si>
  <si>
    <t>労働力率の定義は男子のメモ欄参照</t>
  </si>
  <si>
    <t>労働力率を年齢別にみると、男性は26～</t>
  </si>
  <si>
    <t>59歳の各年齢でいずれも90％を超える高</t>
  </si>
  <si>
    <t>い台形。女性は23歳と46歳を頂点とし，</t>
  </si>
  <si>
    <t>33歳を谷とするＭ字型となっている。</t>
  </si>
  <si>
    <t>　</t>
  </si>
  <si>
    <t>24.第１次産業への就業者割合</t>
  </si>
  <si>
    <t>(第1次産業就業者÷全就業者)</t>
  </si>
  <si>
    <t xml:space="preserve"> 就業者割合</t>
  </si>
  <si>
    <t>第１次産業への就業者割合</t>
  </si>
  <si>
    <t xml:space="preserve">  1975年 1980年 1985年 1990年 1995年</t>
  </si>
  <si>
    <t xml:space="preserve"> 和歌山  17.9％ 16.1％ 14.9％ 12.6％ 11.7％</t>
    <phoneticPr fontId="6"/>
  </si>
  <si>
    <t xml:space="preserve"> 全  国  13.8   10.9    9.3    7.1    6.0</t>
    <phoneticPr fontId="6"/>
  </si>
  <si>
    <t>25.第２次産業への就業者割合</t>
  </si>
  <si>
    <t>(第2次産業就業者÷全就業者)</t>
  </si>
  <si>
    <t>第２次産業への就業者割合</t>
  </si>
  <si>
    <t xml:space="preserve"> 和歌山  30.9％ 29.7％ 28.3％ 29.0％ 28.2％</t>
    <phoneticPr fontId="6"/>
  </si>
  <si>
    <t xml:space="preserve"> 全  国  34.1   33.6   33.1   33.3   31.6</t>
    <phoneticPr fontId="6"/>
  </si>
  <si>
    <t>26.第３次産業への就業者割合</t>
  </si>
  <si>
    <t>(第3次産業就業者÷全就業者)</t>
  </si>
  <si>
    <t>第３次産業への就業者割合</t>
  </si>
  <si>
    <t xml:space="preserve"> 和歌山  50.8％ 54.1％ 56.5％ 57.9％ 59.5％</t>
    <phoneticPr fontId="6"/>
  </si>
  <si>
    <t xml:space="preserve"> 全  国  51.8   55.4   57.3   59.0   61.8</t>
    <phoneticPr fontId="6"/>
  </si>
  <si>
    <t>27.有効求人倍率(ﾊﾟ-ﾄﾀｲﾑ労働者を含む)</t>
  </si>
  <si>
    <t xml:space="preserve">      (月間有効求人数÷月間有効求職者数)</t>
  </si>
  <si>
    <t>02年度</t>
  </si>
  <si>
    <t>03年度</t>
  </si>
  <si>
    <t>04年度</t>
    <phoneticPr fontId="6"/>
  </si>
  <si>
    <t>求人倍率</t>
  </si>
  <si>
    <t>倍</t>
  </si>
  <si>
    <t>厚生労働省職業安定局「労働市場年報」</t>
  </si>
  <si>
    <t>2004年度，毎年度</t>
    <phoneticPr fontId="6"/>
  </si>
  <si>
    <t>有効求人(求職)=その月に受け付けた求人</t>
    <rPh sb="19" eb="20">
      <t>ニン</t>
    </rPh>
    <phoneticPr fontId="6"/>
  </si>
  <si>
    <t xml:space="preserve">   (求職)+前月から未充足のまま繰り越された求</t>
    <rPh sb="24" eb="25">
      <t>キュウ</t>
    </rPh>
    <phoneticPr fontId="6"/>
  </si>
  <si>
    <t xml:space="preserve">   人(前月から繰り越し引き続き求職している者)</t>
    <rPh sb="23" eb="24">
      <t>モノ</t>
    </rPh>
    <phoneticPr fontId="6"/>
  </si>
  <si>
    <t xml:space="preserve">   有効求人倍率は､景気の動向とほぼ同様の動き</t>
    <rPh sb="19" eb="21">
      <t>ドウヨウ</t>
    </rPh>
    <rPh sb="22" eb="23">
      <t>ウゴ</t>
    </rPh>
    <phoneticPr fontId="6"/>
  </si>
  <si>
    <t xml:space="preserve">   を示すとされている｡</t>
    <phoneticPr fontId="6"/>
  </si>
  <si>
    <t>28-1.常用労働者1人平均月間総実労働時間(男)</t>
  </si>
  <si>
    <t xml:space="preserve">  (常用労働者５人以上の事業所)</t>
  </si>
  <si>
    <t xml:space="preserve">  平均月間</t>
  </si>
  <si>
    <t>02年</t>
  </si>
  <si>
    <t>03年</t>
    <phoneticPr fontId="6"/>
  </si>
  <si>
    <t>2004年</t>
    <phoneticPr fontId="6"/>
  </si>
  <si>
    <t xml:space="preserve"> 労働時間数</t>
  </si>
  <si>
    <t>時間</t>
  </si>
  <si>
    <t>厚生労働省</t>
  </si>
  <si>
    <t xml:space="preserve">   ｢毎月勤労統計調査年報地方調査｣</t>
  </si>
  <si>
    <t>2004年，毎年</t>
    <rPh sb="7" eb="8">
      <t>ネン</t>
    </rPh>
    <phoneticPr fontId="6"/>
  </si>
  <si>
    <t>｢総実労働時間数｣とは､就業規則で定め</t>
  </si>
  <si>
    <t xml:space="preserve">    られた始業時刻と終業時刻の間の休憩時間</t>
    <phoneticPr fontId="6"/>
  </si>
  <si>
    <t xml:space="preserve">    を含まない所定内労働時間に､早出､残業､</t>
    <phoneticPr fontId="6"/>
  </si>
  <si>
    <t xml:space="preserve">    休日出勤等の所定外労働時間を加えたもの｡</t>
    <phoneticPr fontId="6"/>
  </si>
  <si>
    <t>28-2.常用労働者1人平均月間総実労働時間(女)</t>
  </si>
  <si>
    <t xml:space="preserve">  労働時間数</t>
  </si>
  <si>
    <t>厚生労働省｢毎月勤労統計調査年報地方</t>
  </si>
  <si>
    <t>調査｣</t>
  </si>
  <si>
    <t xml:space="preserve">   時期:2004年，毎年</t>
    <rPh sb="13" eb="14">
      <t>ネン</t>
    </rPh>
    <phoneticPr fontId="6"/>
  </si>
  <si>
    <t>04年県内産業別労働時間(28-1ﾒﾓ欄参照)</t>
    <phoneticPr fontId="6"/>
  </si>
  <si>
    <t xml:space="preserve"> 産業計    150.9時間   建設業    168.8時間</t>
    <phoneticPr fontId="6"/>
  </si>
  <si>
    <t xml:space="preserve"> 製造業    161.1   電気･ｶﾞｽ･水道 157.6</t>
    <phoneticPr fontId="6"/>
  </si>
  <si>
    <t xml:space="preserve"> 運輸･通信 174.1   卸売･小売､飲食136.3</t>
    <phoneticPr fontId="6"/>
  </si>
  <si>
    <t xml:space="preserve"> 金融･保険 149.7       ｻ-ﾋﾞｽ業   146.0</t>
    <phoneticPr fontId="6"/>
  </si>
  <si>
    <t>29-1.高等学校卒初任給(男)</t>
  </si>
  <si>
    <t xml:space="preserve">  (企業規模10人以上)</t>
  </si>
  <si>
    <t>03年</t>
    <phoneticPr fontId="6"/>
  </si>
  <si>
    <t>2004年</t>
    <phoneticPr fontId="6"/>
  </si>
  <si>
    <t xml:space="preserve"> 初任給額</t>
  </si>
  <si>
    <t>円</t>
  </si>
  <si>
    <t>厚生労働省｢賃金構造基本統計調査報告｣</t>
  </si>
  <si>
    <t>2004年6月，毎年</t>
    <phoneticPr fontId="6"/>
  </si>
  <si>
    <t>「初任給額」とは、本年採用し、６月末</t>
  </si>
  <si>
    <t>現在雇用している本年３月高校卒業者の</t>
  </si>
  <si>
    <t>きまって支給する現金給与額から超過労</t>
  </si>
  <si>
    <t>働給与額と通勤手当額を除いたもの。</t>
  </si>
  <si>
    <t>29-2.高等学校卒初任給(女)</t>
  </si>
  <si>
    <t>03年</t>
    <phoneticPr fontId="6"/>
  </si>
  <si>
    <t>2004年</t>
    <phoneticPr fontId="6"/>
  </si>
  <si>
    <t>2004年6月，毎年</t>
    <phoneticPr fontId="6"/>
  </si>
  <si>
    <t>04年 大卒初任給(29-1ﾒﾓ欄参照)</t>
    <rPh sb="2" eb="3">
      <t>ネン</t>
    </rPh>
    <rPh sb="4" eb="6">
      <t>ダイソツ</t>
    </rPh>
    <rPh sb="6" eb="9">
      <t>ショニンキュウ</t>
    </rPh>
    <rPh sb="16" eb="17">
      <t>ラン</t>
    </rPh>
    <rPh sb="17" eb="19">
      <t>サンショウ</t>
    </rPh>
    <phoneticPr fontId="6"/>
  </si>
  <si>
    <t xml:space="preserve">　　　大卒男子  　　大卒女子  </t>
    <phoneticPr fontId="6"/>
  </si>
  <si>
    <t>　　和歌山</t>
    <phoneticPr fontId="6"/>
  </si>
  <si>
    <t>177,800円    175,300円</t>
    <phoneticPr fontId="6"/>
  </si>
  <si>
    <t>　　全  国</t>
    <phoneticPr fontId="6"/>
  </si>
  <si>
    <t>198,300円    189,500円</t>
    <phoneticPr fontId="6"/>
  </si>
  <si>
    <t>30-1.常用労働者1人平均月間現金給与総額(男)</t>
  </si>
  <si>
    <t xml:space="preserve"> 平均月間</t>
  </si>
  <si>
    <t xml:space="preserve"> 現金給与総額</t>
  </si>
  <si>
    <t>厚生労働省「毎月勤労統計調査年報地方</t>
  </si>
  <si>
    <t>調査」</t>
  </si>
  <si>
    <t xml:space="preserve"> 時期:2004年，毎年</t>
    <phoneticPr fontId="6"/>
  </si>
  <si>
    <t>「現金給与額」とは､賃金､給料､手当､賞</t>
  </si>
  <si>
    <t xml:space="preserve">      与その他の名称の如何を問わず､労働の対</t>
    <phoneticPr fontId="6"/>
  </si>
  <si>
    <t xml:space="preserve">      価として使用者が支払ったもので､所得税</t>
    <phoneticPr fontId="6"/>
  </si>
  <si>
    <t xml:space="preserve">      社会保険料､組合費等を差し引く前の額｡</t>
    <phoneticPr fontId="6"/>
  </si>
  <si>
    <t>30-2.常用労働者1人平均月間現金給与総額(女)</t>
  </si>
  <si>
    <t>04年県内産業別給与   (30-1ﾒﾓ欄参照)</t>
    <phoneticPr fontId="6"/>
  </si>
  <si>
    <t xml:space="preserve"> 産業計    307,383円   建設業     292,506円 </t>
    <phoneticPr fontId="6"/>
  </si>
  <si>
    <t xml:space="preserve"> 製造業    318,875   電気ｶﾞｽ水道  658,904  </t>
    <phoneticPr fontId="6"/>
  </si>
  <si>
    <t xml:space="preserve"> 運輸･通信 384,602 卸売･小売､飲食 217,199   </t>
    <phoneticPr fontId="6"/>
  </si>
  <si>
    <t xml:space="preserve"> 金融･保険 428,162    ｻ-ﾋﾞｽ業     328,066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</si>
</sst>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19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2" fillId="0" borderId="0" xfId="1" applyFont="1" applyProtection="1"/>
    <xf numFmtId="37" fontId="1" fillId="0" borderId="0" xfId="1"/>
    <xf numFmtId="37" fontId="2" fillId="0" borderId="1" xfId="1" applyFont="1" applyBorder="1" applyProtection="1"/>
    <xf numFmtId="37" fontId="2" fillId="0" borderId="1" xfId="1" applyFont="1" applyBorder="1" applyAlignment="1" applyProtection="1">
      <alignment horizontal="left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1" fillId="0" borderId="12" xfId="1" applyBorder="1" applyProtection="1"/>
    <xf numFmtId="37" fontId="1" fillId="0" borderId="13" xfId="1" applyBorder="1" applyProtection="1"/>
    <xf numFmtId="2" fontId="4" fillId="0" borderId="14" xfId="1" applyNumberFormat="1" applyFont="1" applyBorder="1" applyProtection="1">
      <protection locked="0"/>
    </xf>
    <xf numFmtId="37" fontId="4" fillId="0" borderId="14" xfId="1" applyFont="1" applyBorder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2" fontId="5" fillId="2" borderId="14" xfId="1" applyNumberFormat="1" applyFont="1" applyFill="1" applyBorder="1" applyProtection="1">
      <protection locked="0"/>
    </xf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2" xfId="1" applyFont="1" applyFill="1" applyBorder="1" applyProtection="1"/>
    <xf numFmtId="37" fontId="2" fillId="3" borderId="13" xfId="1" applyFont="1" applyFill="1" applyBorder="1" applyProtection="1"/>
    <xf numFmtId="2" fontId="5" fillId="3" borderId="14" xfId="1" applyNumberFormat="1" applyFont="1" applyFill="1" applyBorder="1" applyProtection="1">
      <protection locked="0"/>
    </xf>
    <xf numFmtId="37" fontId="1" fillId="0" borderId="15" xfId="1" applyBorder="1" applyProtection="1"/>
    <xf numFmtId="37" fontId="1" fillId="0" borderId="7" xfId="1" applyBorder="1"/>
    <xf numFmtId="37" fontId="2" fillId="0" borderId="8" xfId="1" applyFont="1" applyBorder="1" applyProtection="1"/>
    <xf numFmtId="37" fontId="2" fillId="0" borderId="9" xfId="1" applyFont="1" applyBorder="1" applyProtection="1"/>
    <xf numFmtId="37" fontId="1" fillId="0" borderId="16" xfId="1" applyBorder="1"/>
    <xf numFmtId="37" fontId="2" fillId="0" borderId="16" xfId="1" applyFont="1" applyBorder="1" applyProtection="1"/>
    <xf numFmtId="37" fontId="2" fillId="0" borderId="10" xfId="1" applyFont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7" xfId="1" applyBorder="1"/>
    <xf numFmtId="37" fontId="1" fillId="0" borderId="18" xfId="1" applyBorder="1" applyAlignment="1" applyProtection="1">
      <alignment horizontal="left"/>
    </xf>
    <xf numFmtId="37" fontId="1" fillId="0" borderId="19" xfId="1" applyBorder="1" applyAlignment="1" applyProtection="1">
      <alignment horizontal="left"/>
    </xf>
    <xf numFmtId="37" fontId="1" fillId="0" borderId="19" xfId="1" applyBorder="1"/>
    <xf numFmtId="37" fontId="1" fillId="0" borderId="20" xfId="1" applyBorder="1"/>
    <xf numFmtId="37" fontId="1" fillId="0" borderId="21" xfId="1" applyBorder="1" applyAlignment="1" applyProtection="1">
      <alignment horizontal="left"/>
    </xf>
    <xf numFmtId="37" fontId="1" fillId="0" borderId="1" xfId="1" applyBorder="1"/>
    <xf numFmtId="37" fontId="1" fillId="0" borderId="22" xfId="1" applyBorder="1"/>
    <xf numFmtId="37" fontId="1" fillId="0" borderId="0" xfId="1" applyAlignment="1" applyProtection="1">
      <alignment horizontal="left"/>
    </xf>
    <xf numFmtId="176" fontId="4" fillId="0" borderId="14" xfId="1" applyNumberFormat="1" applyFont="1" applyBorder="1" applyProtection="1">
      <protection locked="0"/>
    </xf>
    <xf numFmtId="176" fontId="5" fillId="3" borderId="14" xfId="1" applyNumberFormat="1" applyFont="1" applyFill="1" applyBorder="1" applyProtection="1">
      <protection locked="0"/>
    </xf>
    <xf numFmtId="176" fontId="5" fillId="2" borderId="14" xfId="1" applyNumberFormat="1" applyFont="1" applyFill="1" applyBorder="1" applyProtection="1">
      <protection locked="0"/>
    </xf>
    <xf numFmtId="37" fontId="2" fillId="0" borderId="10" xfId="1" applyFont="1" applyBorder="1" applyProtection="1"/>
    <xf numFmtId="37" fontId="2" fillId="0" borderId="0" xfId="1" applyFont="1" applyBorder="1" applyProtection="1"/>
    <xf numFmtId="37" fontId="2" fillId="0" borderId="17" xfId="1" applyFont="1" applyBorder="1" applyProtection="1"/>
    <xf numFmtId="37" fontId="2" fillId="0" borderId="19" xfId="1" applyFont="1" applyBorder="1" applyProtection="1"/>
    <xf numFmtId="37" fontId="2" fillId="0" borderId="20" xfId="1" applyFont="1" applyBorder="1" applyProtection="1"/>
    <xf numFmtId="37" fontId="1" fillId="0" borderId="0" xfId="1" applyFont="1" applyBorder="1" applyProtection="1"/>
    <xf numFmtId="37" fontId="1" fillId="0" borderId="17" xfId="1" applyFont="1" applyBorder="1" applyProtection="1"/>
    <xf numFmtId="37" fontId="1" fillId="0" borderId="21" xfId="1" applyBorder="1"/>
    <xf numFmtId="37" fontId="1" fillId="0" borderId="1" xfId="1" applyBorder="1" applyAlignment="1" applyProtection="1">
      <alignment horizontal="left"/>
    </xf>
    <xf numFmtId="37" fontId="2" fillId="0" borderId="22" xfId="1" applyFont="1" applyBorder="1" applyProtection="1"/>
    <xf numFmtId="37" fontId="1" fillId="0" borderId="9" xfId="1" applyBorder="1"/>
    <xf numFmtId="37" fontId="1" fillId="0" borderId="10" xfId="1" applyNumberFormat="1" applyBorder="1" applyProtection="1"/>
    <xf numFmtId="37" fontId="1" fillId="0" borderId="17" xfId="1" applyNumberFormat="1" applyBorder="1" applyProtection="1"/>
    <xf numFmtId="37" fontId="1" fillId="0" borderId="20" xfId="1" applyNumberFormat="1" applyBorder="1" applyProtection="1"/>
    <xf numFmtId="37" fontId="1" fillId="0" borderId="22" xfId="1" applyNumberFormat="1" applyBorder="1" applyProtection="1"/>
    <xf numFmtId="177" fontId="1" fillId="0" borderId="14" xfId="1" applyNumberFormat="1" applyBorder="1" applyAlignment="1" applyProtection="1">
      <alignment horizontal="right"/>
    </xf>
    <xf numFmtId="37" fontId="1" fillId="0" borderId="23" xfId="1" quotePrefix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1" fillId="0" borderId="24" xfId="1" applyBorder="1"/>
    <xf numFmtId="37" fontId="1" fillId="0" borderId="15" xfId="1" applyBorder="1"/>
    <xf numFmtId="2" fontId="1" fillId="0" borderId="17" xfId="1" applyNumberFormat="1" applyFont="1" applyBorder="1"/>
    <xf numFmtId="37" fontId="1" fillId="3" borderId="13" xfId="1" applyFill="1" applyBorder="1" applyProtection="1"/>
    <xf numFmtId="37" fontId="2" fillId="4" borderId="15" xfId="1" applyFont="1" applyFill="1" applyBorder="1"/>
    <xf numFmtId="2" fontId="2" fillId="4" borderId="17" xfId="1" applyNumberFormat="1" applyFont="1" applyFill="1" applyBorder="1"/>
    <xf numFmtId="37" fontId="1" fillId="0" borderId="0" xfId="1" applyFill="1"/>
    <xf numFmtId="37" fontId="2" fillId="2" borderId="15" xfId="1" applyFont="1" applyFill="1" applyBorder="1"/>
    <xf numFmtId="2" fontId="2" fillId="2" borderId="17" xfId="1" applyNumberFormat="1" applyFont="1" applyFill="1" applyBorder="1"/>
    <xf numFmtId="37" fontId="1" fillId="0" borderId="10" xfId="1" applyBorder="1"/>
    <xf numFmtId="37" fontId="1" fillId="0" borderId="19" xfId="1" quotePrefix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23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5" borderId="0" xfId="1" applyFill="1"/>
    <xf numFmtId="37" fontId="1" fillId="3" borderId="15" xfId="1" applyFill="1" applyBorder="1" applyProtection="1"/>
    <xf numFmtId="37" fontId="1" fillId="0" borderId="10" xfId="1" applyBorder="1" applyAlignment="1" applyProtection="1">
      <alignment horizontal="left"/>
    </xf>
    <xf numFmtId="37" fontId="1" fillId="0" borderId="18" xfId="1" applyBorder="1"/>
    <xf numFmtId="37" fontId="1" fillId="0" borderId="0" xfId="1" quotePrefix="1" applyBorder="1" applyAlignment="1" applyProtection="1">
      <alignment horizontal="left"/>
    </xf>
    <xf numFmtId="37" fontId="4" fillId="0" borderId="14" xfId="1" applyFont="1" applyBorder="1" applyProtection="1">
      <protection locked="0"/>
    </xf>
    <xf numFmtId="37" fontId="5" fillId="3" borderId="14" xfId="1" applyFont="1" applyFill="1" applyBorder="1" applyProtection="1">
      <protection locked="0"/>
    </xf>
    <xf numFmtId="37" fontId="2" fillId="2" borderId="15" xfId="1" applyFont="1" applyFill="1" applyBorder="1" applyProtection="1"/>
    <xf numFmtId="37" fontId="5" fillId="2" borderId="14" xfId="1" applyFont="1" applyFill="1" applyBorder="1" applyProtection="1">
      <protection locked="0"/>
    </xf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2" xfId="1" applyFont="1" applyFill="1" applyBorder="1" applyProtection="1"/>
    <xf numFmtId="37" fontId="2" fillId="0" borderId="13" xfId="1" applyFont="1" applyFill="1" applyBorder="1" applyProtection="1"/>
    <xf numFmtId="37" fontId="2" fillId="0" borderId="15" xfId="1" applyFont="1" applyFill="1" applyBorder="1" applyProtection="1"/>
    <xf numFmtId="37" fontId="5" fillId="0" borderId="14" xfId="1" applyFont="1" applyFill="1" applyBorder="1" applyProtection="1">
      <protection locked="0"/>
    </xf>
    <xf numFmtId="37" fontId="1" fillId="0" borderId="0" xfId="1" quotePrefix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7" fillId="0" borderId="0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1" xfId="1" quotePrefix="1" applyBorder="1" applyAlignment="1" applyProtection="1">
      <alignment horizontal="left"/>
    </xf>
    <xf numFmtId="37" fontId="1" fillId="0" borderId="6" xfId="1" applyBorder="1" applyAlignment="1" applyProtection="1"/>
    <xf numFmtId="37" fontId="1" fillId="0" borderId="10" xfId="1" applyBorder="1" applyAlignment="1" applyProtection="1"/>
    <xf numFmtId="37" fontId="1" fillId="0" borderId="25" xfId="1" applyBorder="1"/>
    <xf numFmtId="37" fontId="1" fillId="0" borderId="25" xfId="1" applyBorder="1" applyProtection="1"/>
    <xf numFmtId="37" fontId="1" fillId="0" borderId="0" xfId="1" applyBorder="1" applyProtection="1"/>
    <xf numFmtId="37" fontId="1" fillId="0" borderId="15" xfId="1" applyFill="1" applyBorder="1" applyProtection="1"/>
    <xf numFmtId="37" fontId="2" fillId="3" borderId="25" xfId="1" applyFont="1" applyFill="1" applyBorder="1" applyProtection="1"/>
    <xf numFmtId="37" fontId="2" fillId="2" borderId="25" xfId="1" applyFont="1" applyFill="1" applyBorder="1" applyProtection="1"/>
    <xf numFmtId="37" fontId="2" fillId="0" borderId="25" xfId="1" applyFont="1" applyFill="1" applyBorder="1" applyProtection="1"/>
    <xf numFmtId="37" fontId="2" fillId="0" borderId="15" xfId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68</xdr:row>
      <xdr:rowOff>104775</xdr:rowOff>
    </xdr:from>
    <xdr:to>
      <xdr:col>1</xdr:col>
      <xdr:colOff>419100</xdr:colOff>
      <xdr:row>70</xdr:row>
      <xdr:rowOff>161925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933450" y="15011400"/>
          <a:ext cx="123825" cy="4953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67</xdr:row>
      <xdr:rowOff>114300</xdr:rowOff>
    </xdr:from>
    <xdr:to>
      <xdr:col>3</xdr:col>
      <xdr:colOff>495300</xdr:colOff>
      <xdr:row>69</xdr:row>
      <xdr:rowOff>152400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2238375" y="1480185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276225</xdr:colOff>
      <xdr:row>67</xdr:row>
      <xdr:rowOff>104775</xdr:rowOff>
    </xdr:from>
    <xdr:to>
      <xdr:col>5</xdr:col>
      <xdr:colOff>352425</xdr:colOff>
      <xdr:row>69</xdr:row>
      <xdr:rowOff>152400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3371850" y="14792325"/>
          <a:ext cx="76200" cy="485775"/>
        </a:xfrm>
        <a:prstGeom prst="leftBrace">
          <a:avLst>
            <a:gd name="adj1" fmla="val 5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171</v>
      </c>
    </row>
    <row r="3" spans="1:6" ht="18" thickBot="1" x14ac:dyDescent="0.25">
      <c r="A3" s="4"/>
      <c r="B3" s="5" t="s">
        <v>115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09" t="s">
        <v>162</v>
      </c>
    </row>
    <row r="5" spans="1:6" x14ac:dyDescent="0.2">
      <c r="A5" s="12" t="s">
        <v>3</v>
      </c>
      <c r="B5" s="13"/>
      <c r="C5" s="87" t="s">
        <v>117</v>
      </c>
      <c r="D5" s="88" t="s">
        <v>118</v>
      </c>
      <c r="E5" s="74" t="s">
        <v>119</v>
      </c>
      <c r="F5" s="110" t="s">
        <v>163</v>
      </c>
    </row>
    <row r="6" spans="1:6" x14ac:dyDescent="0.2">
      <c r="A6" s="17"/>
      <c r="B6" s="18"/>
      <c r="C6" s="19"/>
      <c r="D6" s="20"/>
      <c r="E6" s="75"/>
      <c r="F6" s="21" t="s">
        <v>144</v>
      </c>
    </row>
    <row r="7" spans="1:6" x14ac:dyDescent="0.2">
      <c r="A7" s="22" t="s">
        <v>24</v>
      </c>
      <c r="B7" s="18"/>
      <c r="C7" s="23">
        <v>1</v>
      </c>
      <c r="D7" s="24">
        <v>1</v>
      </c>
      <c r="E7" s="76">
        <f t="shared" ref="E7:E28" si="0">RANK(F7,F$7:F$63)</f>
        <v>1</v>
      </c>
      <c r="F7" s="94">
        <v>277160</v>
      </c>
    </row>
    <row r="8" spans="1:6" x14ac:dyDescent="0.2">
      <c r="A8" s="22" t="s">
        <v>55</v>
      </c>
      <c r="B8" s="18"/>
      <c r="C8" s="23">
        <v>9</v>
      </c>
      <c r="D8" s="24">
        <v>5</v>
      </c>
      <c r="E8" s="76">
        <f t="shared" si="0"/>
        <v>2</v>
      </c>
      <c r="F8" s="94">
        <v>228056</v>
      </c>
    </row>
    <row r="9" spans="1:6" x14ac:dyDescent="0.2">
      <c r="A9" s="22" t="s">
        <v>50</v>
      </c>
      <c r="B9" s="18"/>
      <c r="C9" s="23">
        <v>2</v>
      </c>
      <c r="D9" s="24">
        <v>3</v>
      </c>
      <c r="E9" s="76">
        <f t="shared" si="0"/>
        <v>3</v>
      </c>
      <c r="F9" s="94">
        <v>225801</v>
      </c>
    </row>
    <row r="10" spans="1:6" x14ac:dyDescent="0.2">
      <c r="A10" s="22" t="s">
        <v>27</v>
      </c>
      <c r="B10" s="18"/>
      <c r="C10" s="23">
        <v>31</v>
      </c>
      <c r="D10" s="24">
        <v>23</v>
      </c>
      <c r="E10" s="76">
        <f t="shared" si="0"/>
        <v>4</v>
      </c>
      <c r="F10" s="94">
        <v>223064</v>
      </c>
    </row>
    <row r="11" spans="1:6" x14ac:dyDescent="0.2">
      <c r="A11" s="22" t="s">
        <v>14</v>
      </c>
      <c r="B11" s="18"/>
      <c r="C11" s="23">
        <v>4</v>
      </c>
      <c r="D11" s="24">
        <v>10</v>
      </c>
      <c r="E11" s="76">
        <f t="shared" si="0"/>
        <v>5</v>
      </c>
      <c r="F11" s="94">
        <v>221284</v>
      </c>
    </row>
    <row r="12" spans="1:6" x14ac:dyDescent="0.2">
      <c r="A12" s="22"/>
      <c r="B12" s="18"/>
      <c r="C12" s="23"/>
      <c r="D12" s="24"/>
      <c r="E12" s="76"/>
      <c r="F12" s="94"/>
    </row>
    <row r="13" spans="1:6" x14ac:dyDescent="0.2">
      <c r="A13" s="22" t="s">
        <v>22</v>
      </c>
      <c r="B13" s="18"/>
      <c r="C13" s="23">
        <v>16</v>
      </c>
      <c r="D13" s="24">
        <v>19</v>
      </c>
      <c r="E13" s="76">
        <f t="shared" si="0"/>
        <v>6</v>
      </c>
      <c r="F13" s="94">
        <v>219761</v>
      </c>
    </row>
    <row r="14" spans="1:6" x14ac:dyDescent="0.2">
      <c r="A14" s="22" t="s">
        <v>36</v>
      </c>
      <c r="B14" s="18"/>
      <c r="C14" s="23">
        <v>29</v>
      </c>
      <c r="D14" s="24">
        <v>29</v>
      </c>
      <c r="E14" s="76">
        <f t="shared" si="0"/>
        <v>7</v>
      </c>
      <c r="F14" s="94">
        <v>219642</v>
      </c>
    </row>
    <row r="15" spans="1:6" x14ac:dyDescent="0.2">
      <c r="A15" s="22" t="s">
        <v>51</v>
      </c>
      <c r="B15" s="18"/>
      <c r="C15" s="23">
        <v>25</v>
      </c>
      <c r="D15" s="24">
        <v>25</v>
      </c>
      <c r="E15" s="76">
        <f t="shared" si="0"/>
        <v>8</v>
      </c>
      <c r="F15" s="94">
        <v>219419</v>
      </c>
    </row>
    <row r="16" spans="1:6" x14ac:dyDescent="0.2">
      <c r="A16" s="22" t="s">
        <v>52</v>
      </c>
      <c r="B16" s="18"/>
      <c r="C16" s="23">
        <v>7</v>
      </c>
      <c r="D16" s="24">
        <v>2</v>
      </c>
      <c r="E16" s="76">
        <f t="shared" si="0"/>
        <v>9</v>
      </c>
      <c r="F16" s="94">
        <v>217526</v>
      </c>
    </row>
    <row r="17" spans="1:6" x14ac:dyDescent="0.2">
      <c r="A17" s="22" t="s">
        <v>53</v>
      </c>
      <c r="B17" s="18"/>
      <c r="C17" s="23">
        <v>34</v>
      </c>
      <c r="D17" s="24">
        <v>27</v>
      </c>
      <c r="E17" s="76">
        <f t="shared" si="0"/>
        <v>10</v>
      </c>
      <c r="F17" s="94">
        <v>214970</v>
      </c>
    </row>
    <row r="18" spans="1:6" x14ac:dyDescent="0.2">
      <c r="A18" s="22"/>
      <c r="B18" s="18"/>
      <c r="C18" s="23"/>
      <c r="D18" s="24"/>
      <c r="E18" s="76"/>
      <c r="F18" s="94"/>
    </row>
    <row r="19" spans="1:6" x14ac:dyDescent="0.2">
      <c r="A19" s="22" t="s">
        <v>34</v>
      </c>
      <c r="B19" s="18"/>
      <c r="C19" s="23">
        <v>14</v>
      </c>
      <c r="D19" s="24">
        <v>24</v>
      </c>
      <c r="E19" s="76">
        <f t="shared" si="0"/>
        <v>11</v>
      </c>
      <c r="F19" s="94">
        <v>213951</v>
      </c>
    </row>
    <row r="20" spans="1:6" x14ac:dyDescent="0.2">
      <c r="A20" s="22" t="s">
        <v>54</v>
      </c>
      <c r="B20" s="18"/>
      <c r="C20" s="23">
        <v>24</v>
      </c>
      <c r="D20" s="24">
        <v>14</v>
      </c>
      <c r="E20" s="76">
        <f t="shared" si="0"/>
        <v>12</v>
      </c>
      <c r="F20" s="94">
        <v>213891</v>
      </c>
    </row>
    <row r="21" spans="1:6" x14ac:dyDescent="0.2">
      <c r="A21" s="22" t="s">
        <v>45</v>
      </c>
      <c r="B21" s="18"/>
      <c r="C21" s="23">
        <v>10</v>
      </c>
      <c r="D21" s="24">
        <v>22</v>
      </c>
      <c r="E21" s="76">
        <f t="shared" si="0"/>
        <v>13</v>
      </c>
      <c r="F21" s="94">
        <v>213771</v>
      </c>
    </row>
    <row r="22" spans="1:6" x14ac:dyDescent="0.2">
      <c r="A22" s="22" t="s">
        <v>56</v>
      </c>
      <c r="B22" s="18"/>
      <c r="C22" s="23">
        <v>5</v>
      </c>
      <c r="D22" s="24">
        <v>6</v>
      </c>
      <c r="E22" s="76">
        <f t="shared" si="0"/>
        <v>14</v>
      </c>
      <c r="F22" s="94">
        <v>213472</v>
      </c>
    </row>
    <row r="23" spans="1:6" x14ac:dyDescent="0.2">
      <c r="A23" s="22" t="s">
        <v>10</v>
      </c>
      <c r="B23" s="18"/>
      <c r="C23" s="23">
        <v>3</v>
      </c>
      <c r="D23" s="24">
        <v>4</v>
      </c>
      <c r="E23" s="76">
        <f t="shared" si="0"/>
        <v>15</v>
      </c>
      <c r="F23" s="94">
        <v>213239</v>
      </c>
    </row>
    <row r="24" spans="1:6" x14ac:dyDescent="0.2">
      <c r="A24" s="22"/>
      <c r="B24" s="18"/>
      <c r="C24" s="23"/>
      <c r="D24" s="24"/>
      <c r="E24" s="76"/>
      <c r="F24" s="94"/>
    </row>
    <row r="25" spans="1:6" x14ac:dyDescent="0.2">
      <c r="A25" s="22" t="s">
        <v>25</v>
      </c>
      <c r="B25" s="18"/>
      <c r="C25" s="23">
        <v>20</v>
      </c>
      <c r="D25" s="24">
        <v>16</v>
      </c>
      <c r="E25" s="76">
        <f t="shared" si="0"/>
        <v>16</v>
      </c>
      <c r="F25" s="94">
        <v>212729</v>
      </c>
    </row>
    <row r="26" spans="1:6" x14ac:dyDescent="0.2">
      <c r="A26" s="22" t="s">
        <v>21</v>
      </c>
      <c r="B26" s="18"/>
      <c r="C26" s="23">
        <v>6</v>
      </c>
      <c r="D26" s="24">
        <v>8</v>
      </c>
      <c r="E26" s="76">
        <f t="shared" si="0"/>
        <v>17</v>
      </c>
      <c r="F26" s="94">
        <v>212513</v>
      </c>
    </row>
    <row r="27" spans="1:6" x14ac:dyDescent="0.2">
      <c r="A27" s="22" t="s">
        <v>42</v>
      </c>
      <c r="B27" s="18"/>
      <c r="C27" s="23">
        <v>21</v>
      </c>
      <c r="D27" s="24">
        <v>11</v>
      </c>
      <c r="E27" s="76">
        <f t="shared" si="0"/>
        <v>18</v>
      </c>
      <c r="F27" s="94">
        <v>210640</v>
      </c>
    </row>
    <row r="28" spans="1:6" s="81" customFormat="1" x14ac:dyDescent="0.2">
      <c r="A28" s="22" t="s">
        <v>47</v>
      </c>
      <c r="B28" s="18"/>
      <c r="C28" s="23">
        <v>17</v>
      </c>
      <c r="D28" s="24">
        <v>26</v>
      </c>
      <c r="E28" s="76">
        <f t="shared" si="0"/>
        <v>19</v>
      </c>
      <c r="F28" s="94">
        <v>210415</v>
      </c>
    </row>
    <row r="29" spans="1:6" x14ac:dyDescent="0.2">
      <c r="A29" s="32" t="s">
        <v>28</v>
      </c>
      <c r="B29" s="33"/>
      <c r="C29" s="34"/>
      <c r="D29" s="35"/>
      <c r="E29" s="90"/>
      <c r="F29" s="95">
        <v>209674</v>
      </c>
    </row>
    <row r="30" spans="1:6" x14ac:dyDescent="0.2">
      <c r="A30" s="22" t="s">
        <v>43</v>
      </c>
      <c r="B30" s="18"/>
      <c r="C30" s="23">
        <v>37</v>
      </c>
      <c r="D30" s="24">
        <v>32</v>
      </c>
      <c r="E30" s="76">
        <f t="shared" ref="E30:E63" si="1">RANK(F30,F$7:F$63)-1</f>
        <v>20</v>
      </c>
      <c r="F30" s="94">
        <v>209147</v>
      </c>
    </row>
    <row r="31" spans="1:6" x14ac:dyDescent="0.2">
      <c r="A31" s="22"/>
      <c r="B31" s="18"/>
      <c r="C31" s="23"/>
      <c r="D31" s="24"/>
      <c r="E31" s="76"/>
      <c r="F31" s="94"/>
    </row>
    <row r="32" spans="1:6" x14ac:dyDescent="0.2">
      <c r="A32" s="22" t="s">
        <v>15</v>
      </c>
      <c r="B32" s="18"/>
      <c r="C32" s="23">
        <v>33</v>
      </c>
      <c r="D32" s="24">
        <v>33</v>
      </c>
      <c r="E32" s="76">
        <f t="shared" si="1"/>
        <v>21</v>
      </c>
      <c r="F32" s="94">
        <v>208130</v>
      </c>
    </row>
    <row r="33" spans="1:6" x14ac:dyDescent="0.2">
      <c r="A33" s="22" t="s">
        <v>11</v>
      </c>
      <c r="B33" s="18"/>
      <c r="C33" s="23">
        <v>8</v>
      </c>
      <c r="D33" s="24">
        <v>13</v>
      </c>
      <c r="E33" s="76">
        <f t="shared" si="1"/>
        <v>22</v>
      </c>
      <c r="F33" s="94">
        <v>206785</v>
      </c>
    </row>
    <row r="34" spans="1:6" x14ac:dyDescent="0.2">
      <c r="A34" s="22" t="s">
        <v>41</v>
      </c>
      <c r="B34" s="18"/>
      <c r="C34" s="23">
        <v>32</v>
      </c>
      <c r="D34" s="24">
        <v>35</v>
      </c>
      <c r="E34" s="76">
        <f t="shared" si="1"/>
        <v>23</v>
      </c>
      <c r="F34" s="94">
        <v>205859</v>
      </c>
    </row>
    <row r="35" spans="1:6" x14ac:dyDescent="0.2">
      <c r="A35" s="22" t="s">
        <v>23</v>
      </c>
      <c r="B35" s="18"/>
      <c r="C35" s="23">
        <v>36</v>
      </c>
      <c r="D35" s="24">
        <v>38</v>
      </c>
      <c r="E35" s="76">
        <f t="shared" si="1"/>
        <v>24</v>
      </c>
      <c r="F35" s="94">
        <v>204850</v>
      </c>
    </row>
    <row r="36" spans="1:6" x14ac:dyDescent="0.2">
      <c r="A36" s="22" t="s">
        <v>13</v>
      </c>
      <c r="B36" s="18"/>
      <c r="C36" s="23">
        <v>15</v>
      </c>
      <c r="D36" s="24">
        <v>9</v>
      </c>
      <c r="E36" s="76">
        <f t="shared" si="1"/>
        <v>25</v>
      </c>
      <c r="F36" s="94">
        <v>204831</v>
      </c>
    </row>
    <row r="37" spans="1:6" x14ac:dyDescent="0.2">
      <c r="A37" s="22"/>
      <c r="B37" s="18"/>
      <c r="C37" s="23"/>
      <c r="D37" s="24"/>
      <c r="E37" s="76"/>
      <c r="F37" s="94"/>
    </row>
    <row r="38" spans="1:6" x14ac:dyDescent="0.2">
      <c r="A38" s="22" t="s">
        <v>37</v>
      </c>
      <c r="B38" s="18"/>
      <c r="C38" s="23">
        <v>18</v>
      </c>
      <c r="D38" s="24">
        <v>21</v>
      </c>
      <c r="E38" s="76">
        <f t="shared" si="1"/>
        <v>26</v>
      </c>
      <c r="F38" s="94">
        <v>203350</v>
      </c>
    </row>
    <row r="39" spans="1:6" x14ac:dyDescent="0.2">
      <c r="A39" s="22" t="s">
        <v>38</v>
      </c>
      <c r="B39" s="18"/>
      <c r="C39" s="23">
        <v>41</v>
      </c>
      <c r="D39" s="24">
        <v>46</v>
      </c>
      <c r="E39" s="76">
        <f t="shared" si="1"/>
        <v>27</v>
      </c>
      <c r="F39" s="94">
        <v>202117</v>
      </c>
    </row>
    <row r="40" spans="1:6" x14ac:dyDescent="0.2">
      <c r="A40" s="22" t="s">
        <v>33</v>
      </c>
      <c r="B40" s="18"/>
      <c r="C40" s="23">
        <v>42</v>
      </c>
      <c r="D40" s="24">
        <v>28</v>
      </c>
      <c r="E40" s="76">
        <f t="shared" si="1"/>
        <v>28</v>
      </c>
      <c r="F40" s="94">
        <v>201754</v>
      </c>
    </row>
    <row r="41" spans="1:6" x14ac:dyDescent="0.2">
      <c r="A41" s="22" t="s">
        <v>44</v>
      </c>
      <c r="B41" s="18"/>
      <c r="C41" s="23">
        <v>38</v>
      </c>
      <c r="D41" s="24">
        <v>43</v>
      </c>
      <c r="E41" s="76">
        <f t="shared" si="1"/>
        <v>29</v>
      </c>
      <c r="F41" s="94">
        <v>200449</v>
      </c>
    </row>
    <row r="42" spans="1:6" x14ac:dyDescent="0.2">
      <c r="A42" s="22" t="s">
        <v>46</v>
      </c>
      <c r="B42" s="18"/>
      <c r="C42" s="23">
        <v>22</v>
      </c>
      <c r="D42" s="24">
        <v>17</v>
      </c>
      <c r="E42" s="76">
        <f t="shared" si="1"/>
        <v>30</v>
      </c>
      <c r="F42" s="94">
        <v>200175</v>
      </c>
    </row>
    <row r="43" spans="1:6" x14ac:dyDescent="0.2">
      <c r="A43" s="22"/>
      <c r="B43" s="18"/>
      <c r="C43" s="23"/>
      <c r="D43" s="24"/>
      <c r="E43" s="76"/>
      <c r="F43" s="94"/>
    </row>
    <row r="44" spans="1:6" x14ac:dyDescent="0.2">
      <c r="A44" s="22" t="s">
        <v>30</v>
      </c>
      <c r="B44" s="18"/>
      <c r="C44" s="23">
        <v>26</v>
      </c>
      <c r="D44" s="24">
        <v>30</v>
      </c>
      <c r="E44" s="76">
        <f t="shared" si="1"/>
        <v>31</v>
      </c>
      <c r="F44" s="94">
        <v>200090</v>
      </c>
    </row>
    <row r="45" spans="1:6" x14ac:dyDescent="0.2">
      <c r="A45" s="22" t="s">
        <v>40</v>
      </c>
      <c r="B45" s="18"/>
      <c r="C45" s="23">
        <v>40</v>
      </c>
      <c r="D45" s="24">
        <v>42</v>
      </c>
      <c r="E45" s="76">
        <f t="shared" si="1"/>
        <v>32</v>
      </c>
      <c r="F45" s="94">
        <v>199830</v>
      </c>
    </row>
    <row r="46" spans="1:6" x14ac:dyDescent="0.2">
      <c r="A46" s="22" t="s">
        <v>12</v>
      </c>
      <c r="B46" s="18"/>
      <c r="C46" s="23">
        <v>44</v>
      </c>
      <c r="D46" s="24">
        <v>41</v>
      </c>
      <c r="E46" s="76">
        <f t="shared" si="1"/>
        <v>33</v>
      </c>
      <c r="F46" s="94">
        <v>199345</v>
      </c>
    </row>
    <row r="47" spans="1:6" x14ac:dyDescent="0.2">
      <c r="A47" s="22" t="s">
        <v>49</v>
      </c>
      <c r="B47" s="18"/>
      <c r="C47" s="23">
        <v>11</v>
      </c>
      <c r="D47" s="24">
        <v>20</v>
      </c>
      <c r="E47" s="76">
        <f t="shared" si="1"/>
        <v>34</v>
      </c>
      <c r="F47" s="94">
        <v>198549</v>
      </c>
    </row>
    <row r="48" spans="1:6" x14ac:dyDescent="0.2">
      <c r="A48" s="22" t="s">
        <v>32</v>
      </c>
      <c r="B48" s="18"/>
      <c r="C48" s="23">
        <v>43</v>
      </c>
      <c r="D48" s="24">
        <v>37</v>
      </c>
      <c r="E48" s="76">
        <f t="shared" si="1"/>
        <v>35</v>
      </c>
      <c r="F48" s="94">
        <v>197369</v>
      </c>
    </row>
    <row r="49" spans="1:6" x14ac:dyDescent="0.2">
      <c r="A49" s="22"/>
      <c r="B49" s="18"/>
      <c r="C49" s="23"/>
      <c r="D49" s="24"/>
      <c r="E49" s="76"/>
      <c r="F49" s="94"/>
    </row>
    <row r="50" spans="1:6" x14ac:dyDescent="0.2">
      <c r="A50" s="22" t="s">
        <v>35</v>
      </c>
      <c r="B50" s="18"/>
      <c r="C50" s="23">
        <v>23</v>
      </c>
      <c r="D50" s="24">
        <v>31</v>
      </c>
      <c r="E50" s="76">
        <f t="shared" si="1"/>
        <v>36</v>
      </c>
      <c r="F50" s="94">
        <v>196874</v>
      </c>
    </row>
    <row r="51" spans="1:6" x14ac:dyDescent="0.2">
      <c r="A51" s="22" t="s">
        <v>39</v>
      </c>
      <c r="B51" s="18"/>
      <c r="C51" s="23">
        <v>28</v>
      </c>
      <c r="D51" s="24">
        <v>34</v>
      </c>
      <c r="E51" s="76">
        <f t="shared" si="1"/>
        <v>37</v>
      </c>
      <c r="F51" s="94">
        <v>195562</v>
      </c>
    </row>
    <row r="52" spans="1:6" x14ac:dyDescent="0.2">
      <c r="A52" s="27" t="s">
        <v>17</v>
      </c>
      <c r="B52" s="28"/>
      <c r="C52" s="29">
        <v>12</v>
      </c>
      <c r="D52" s="30">
        <v>7</v>
      </c>
      <c r="E52" s="82">
        <f t="shared" si="1"/>
        <v>38</v>
      </c>
      <c r="F52" s="97">
        <v>195503</v>
      </c>
    </row>
    <row r="53" spans="1:6" x14ac:dyDescent="0.2">
      <c r="A53" s="22" t="s">
        <v>16</v>
      </c>
      <c r="B53" s="18"/>
      <c r="C53" s="23">
        <v>35</v>
      </c>
      <c r="D53" s="24">
        <v>39</v>
      </c>
      <c r="E53" s="76">
        <f t="shared" si="1"/>
        <v>39</v>
      </c>
      <c r="F53" s="94">
        <v>194754</v>
      </c>
    </row>
    <row r="54" spans="1:6" x14ac:dyDescent="0.2">
      <c r="A54" s="22" t="s">
        <v>31</v>
      </c>
      <c r="B54" s="18"/>
      <c r="C54" s="23">
        <v>27</v>
      </c>
      <c r="D54" s="24">
        <v>36</v>
      </c>
      <c r="E54" s="76">
        <f t="shared" si="1"/>
        <v>40</v>
      </c>
      <c r="F54" s="94">
        <v>191693</v>
      </c>
    </row>
    <row r="55" spans="1:6" x14ac:dyDescent="0.2">
      <c r="A55" s="22"/>
      <c r="B55" s="18"/>
      <c r="C55" s="23"/>
      <c r="D55" s="24"/>
      <c r="E55" s="76"/>
      <c r="F55" s="94"/>
    </row>
    <row r="56" spans="1:6" x14ac:dyDescent="0.2">
      <c r="A56" s="22" t="s">
        <v>9</v>
      </c>
      <c r="B56" s="18"/>
      <c r="C56" s="23">
        <v>13</v>
      </c>
      <c r="D56" s="24">
        <v>18</v>
      </c>
      <c r="E56" s="76">
        <f t="shared" si="1"/>
        <v>41</v>
      </c>
      <c r="F56" s="94">
        <v>191352</v>
      </c>
    </row>
    <row r="57" spans="1:6" x14ac:dyDescent="0.2">
      <c r="A57" s="22" t="s">
        <v>18</v>
      </c>
      <c r="B57" s="18"/>
      <c r="C57" s="23">
        <v>19</v>
      </c>
      <c r="D57" s="24">
        <v>12</v>
      </c>
      <c r="E57" s="76">
        <f t="shared" si="1"/>
        <v>42</v>
      </c>
      <c r="F57" s="94">
        <v>190913</v>
      </c>
    </row>
    <row r="58" spans="1:6" x14ac:dyDescent="0.2">
      <c r="A58" s="22" t="s">
        <v>48</v>
      </c>
      <c r="B58" s="18"/>
      <c r="C58" s="23">
        <v>39</v>
      </c>
      <c r="D58" s="24">
        <v>44</v>
      </c>
      <c r="E58" s="76">
        <f t="shared" si="1"/>
        <v>43</v>
      </c>
      <c r="F58" s="94">
        <v>190095</v>
      </c>
    </row>
    <row r="59" spans="1:6" x14ac:dyDescent="0.2">
      <c r="A59" s="22" t="s">
        <v>26</v>
      </c>
      <c r="B59" s="18"/>
      <c r="C59" s="23">
        <v>45</v>
      </c>
      <c r="D59" s="24">
        <v>40</v>
      </c>
      <c r="E59" s="76">
        <f t="shared" si="1"/>
        <v>44</v>
      </c>
      <c r="F59" s="94">
        <v>189979</v>
      </c>
    </row>
    <row r="60" spans="1:6" x14ac:dyDescent="0.2">
      <c r="A60" s="22" t="s">
        <v>19</v>
      </c>
      <c r="B60" s="18"/>
      <c r="C60" s="23">
        <v>46</v>
      </c>
      <c r="D60" s="24">
        <v>45</v>
      </c>
      <c r="E60" s="76">
        <f t="shared" si="1"/>
        <v>45</v>
      </c>
      <c r="F60" s="94">
        <v>186671</v>
      </c>
    </row>
    <row r="61" spans="1:6" x14ac:dyDescent="0.2">
      <c r="A61" s="22"/>
      <c r="B61" s="18"/>
      <c r="C61" s="23"/>
      <c r="D61" s="24"/>
      <c r="E61" s="76"/>
      <c r="F61" s="94"/>
    </row>
    <row r="62" spans="1:6" x14ac:dyDescent="0.2">
      <c r="A62" s="22" t="s">
        <v>20</v>
      </c>
      <c r="B62" s="18"/>
      <c r="C62" s="23">
        <v>30</v>
      </c>
      <c r="D62" s="24">
        <v>15</v>
      </c>
      <c r="E62" s="76">
        <f t="shared" si="1"/>
        <v>46</v>
      </c>
      <c r="F62" s="94">
        <v>186321</v>
      </c>
    </row>
    <row r="63" spans="1:6" x14ac:dyDescent="0.2">
      <c r="A63" s="22" t="s">
        <v>29</v>
      </c>
      <c r="B63" s="18"/>
      <c r="C63" s="23">
        <v>47</v>
      </c>
      <c r="D63" s="24">
        <v>47</v>
      </c>
      <c r="E63" s="76">
        <f t="shared" si="1"/>
        <v>47</v>
      </c>
      <c r="F63" s="94">
        <v>180489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131</v>
      </c>
      <c r="C65" s="18"/>
      <c r="D65" s="18"/>
      <c r="E65" s="18"/>
      <c r="F65" s="45"/>
    </row>
    <row r="66" spans="1:6" x14ac:dyDescent="0.2">
      <c r="A66" s="92"/>
      <c r="B66" s="47" t="s">
        <v>132</v>
      </c>
      <c r="C66" s="47" t="s">
        <v>133</v>
      </c>
      <c r="D66" s="48"/>
      <c r="E66" s="48"/>
      <c r="F66" s="49"/>
    </row>
    <row r="67" spans="1:6" x14ac:dyDescent="0.2">
      <c r="A67" s="22" t="s">
        <v>61</v>
      </c>
      <c r="B67" s="93" t="s">
        <v>172</v>
      </c>
      <c r="C67" s="18"/>
      <c r="D67" s="18"/>
      <c r="E67" s="18"/>
      <c r="F67" s="45"/>
    </row>
    <row r="68" spans="1:6" x14ac:dyDescent="0.2">
      <c r="A68" s="22" t="s">
        <v>173</v>
      </c>
      <c r="B68" s="18"/>
      <c r="C68" s="18"/>
      <c r="D68" s="18"/>
      <c r="E68" s="18"/>
      <c r="F68" s="45"/>
    </row>
    <row r="69" spans="1:6" x14ac:dyDescent="0.2">
      <c r="A69" s="22" t="s">
        <v>174</v>
      </c>
      <c r="B69" s="18"/>
      <c r="C69" s="18"/>
      <c r="D69" s="18"/>
      <c r="E69" s="18"/>
      <c r="F69" s="45"/>
    </row>
    <row r="70" spans="1:6" x14ac:dyDescent="0.2">
      <c r="A70" s="22" t="s">
        <v>175</v>
      </c>
      <c r="B70" s="18"/>
      <c r="C70" s="18"/>
      <c r="D70" s="18"/>
      <c r="E70" s="18"/>
      <c r="F70" s="45"/>
    </row>
    <row r="71" spans="1:6" ht="18" thickBot="1" x14ac:dyDescent="0.25">
      <c r="A71" s="50" t="s">
        <v>176</v>
      </c>
      <c r="B71" s="51"/>
      <c r="C71" s="51"/>
      <c r="D71" s="51"/>
      <c r="E71" s="51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83</v>
      </c>
    </row>
    <row r="3" spans="1:6" ht="18" thickBot="1" x14ac:dyDescent="0.25">
      <c r="A3" s="4"/>
      <c r="B3" s="5" t="s">
        <v>84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85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12</v>
      </c>
      <c r="B7" s="18"/>
      <c r="C7" s="23">
        <v>2</v>
      </c>
      <c r="D7" s="24">
        <v>1</v>
      </c>
      <c r="E7" s="24">
        <v>1</v>
      </c>
      <c r="F7" s="54">
        <v>14.2</v>
      </c>
    </row>
    <row r="8" spans="1:6" x14ac:dyDescent="0.2">
      <c r="A8" s="22" t="s">
        <v>42</v>
      </c>
      <c r="B8" s="18"/>
      <c r="C8" s="23">
        <v>1</v>
      </c>
      <c r="D8" s="24">
        <v>2</v>
      </c>
      <c r="E8" s="24">
        <v>2</v>
      </c>
      <c r="F8" s="54">
        <v>14.2</v>
      </c>
    </row>
    <row r="9" spans="1:6" x14ac:dyDescent="0.2">
      <c r="A9" s="22" t="s">
        <v>16</v>
      </c>
      <c r="B9" s="18"/>
      <c r="C9" s="23">
        <v>3</v>
      </c>
      <c r="D9" s="24">
        <v>3</v>
      </c>
      <c r="E9" s="24">
        <v>3</v>
      </c>
      <c r="F9" s="54">
        <v>13.1</v>
      </c>
    </row>
    <row r="10" spans="1:6" x14ac:dyDescent="0.2">
      <c r="A10" s="22" t="s">
        <v>14</v>
      </c>
      <c r="B10" s="18"/>
      <c r="C10" s="23">
        <v>7</v>
      </c>
      <c r="D10" s="24">
        <v>5</v>
      </c>
      <c r="E10" s="24">
        <v>4</v>
      </c>
      <c r="F10" s="54">
        <v>12.8</v>
      </c>
    </row>
    <row r="11" spans="1:6" x14ac:dyDescent="0.2">
      <c r="A11" s="22" t="s">
        <v>33</v>
      </c>
      <c r="B11" s="18"/>
      <c r="C11" s="23">
        <v>5</v>
      </c>
      <c r="D11" s="24">
        <v>6</v>
      </c>
      <c r="E11" s="24">
        <v>5</v>
      </c>
      <c r="F11" s="54">
        <v>12.1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19</v>
      </c>
      <c r="B13" s="18"/>
      <c r="C13" s="23">
        <v>4</v>
      </c>
      <c r="D13" s="24">
        <v>4</v>
      </c>
      <c r="E13" s="24">
        <v>6</v>
      </c>
      <c r="F13" s="54">
        <v>12</v>
      </c>
    </row>
    <row r="14" spans="1:6" x14ac:dyDescent="0.2">
      <c r="A14" s="22" t="s">
        <v>51</v>
      </c>
      <c r="B14" s="18"/>
      <c r="C14" s="23">
        <v>8</v>
      </c>
      <c r="D14" s="24">
        <v>7</v>
      </c>
      <c r="E14" s="24">
        <v>7</v>
      </c>
      <c r="F14" s="54">
        <v>11.5</v>
      </c>
    </row>
    <row r="15" spans="1:6" x14ac:dyDescent="0.2">
      <c r="A15" s="22" t="s">
        <v>32</v>
      </c>
      <c r="B15" s="18"/>
      <c r="C15" s="23">
        <v>11</v>
      </c>
      <c r="D15" s="24">
        <v>11</v>
      </c>
      <c r="E15" s="24">
        <v>8</v>
      </c>
      <c r="F15" s="54">
        <v>11.5</v>
      </c>
    </row>
    <row r="16" spans="1:6" x14ac:dyDescent="0.2">
      <c r="A16" s="22" t="s">
        <v>54</v>
      </c>
      <c r="B16" s="18"/>
      <c r="C16" s="23">
        <v>12</v>
      </c>
      <c r="D16" s="24">
        <v>12</v>
      </c>
      <c r="E16" s="24">
        <v>9</v>
      </c>
      <c r="F16" s="54">
        <v>11.2</v>
      </c>
    </row>
    <row r="17" spans="1:6" x14ac:dyDescent="0.2">
      <c r="A17" s="22" t="s">
        <v>53</v>
      </c>
      <c r="B17" s="18"/>
      <c r="C17" s="23">
        <v>9</v>
      </c>
      <c r="D17" s="24">
        <v>10</v>
      </c>
      <c r="E17" s="24">
        <v>10</v>
      </c>
      <c r="F17" s="54">
        <v>11.1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35</v>
      </c>
      <c r="B19" s="18"/>
      <c r="C19" s="23">
        <v>5</v>
      </c>
      <c r="D19" s="24">
        <v>9</v>
      </c>
      <c r="E19" s="24">
        <v>11</v>
      </c>
      <c r="F19" s="54">
        <v>11</v>
      </c>
    </row>
    <row r="20" spans="1:6" x14ac:dyDescent="0.2">
      <c r="A20" s="27" t="s">
        <v>17</v>
      </c>
      <c r="B20" s="28"/>
      <c r="C20" s="29">
        <v>18</v>
      </c>
      <c r="D20" s="30">
        <v>15</v>
      </c>
      <c r="E20" s="30">
        <v>12</v>
      </c>
      <c r="F20" s="56">
        <v>10.6</v>
      </c>
    </row>
    <row r="21" spans="1:6" x14ac:dyDescent="0.2">
      <c r="A21" s="22" t="s">
        <v>56</v>
      </c>
      <c r="B21" s="18"/>
      <c r="C21" s="23">
        <v>10</v>
      </c>
      <c r="D21" s="24">
        <v>8</v>
      </c>
      <c r="E21" s="24">
        <v>13</v>
      </c>
      <c r="F21" s="54">
        <v>10.5</v>
      </c>
    </row>
    <row r="22" spans="1:6" x14ac:dyDescent="0.2">
      <c r="A22" s="22" t="s">
        <v>21</v>
      </c>
      <c r="B22" s="18"/>
      <c r="C22" s="23">
        <v>12</v>
      </c>
      <c r="D22" s="24">
        <v>13</v>
      </c>
      <c r="E22" s="24">
        <v>14</v>
      </c>
      <c r="F22" s="54">
        <v>10.3</v>
      </c>
    </row>
    <row r="23" spans="1:6" x14ac:dyDescent="0.2">
      <c r="A23" s="22" t="s">
        <v>15</v>
      </c>
      <c r="B23" s="18"/>
      <c r="C23" s="23">
        <v>16</v>
      </c>
      <c r="D23" s="24">
        <v>14</v>
      </c>
      <c r="E23" s="24">
        <v>15</v>
      </c>
      <c r="F23" s="54">
        <v>10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36</v>
      </c>
      <c r="B25" s="18"/>
      <c r="C25" s="23">
        <v>12</v>
      </c>
      <c r="D25" s="24">
        <v>18</v>
      </c>
      <c r="E25" s="24">
        <v>16</v>
      </c>
      <c r="F25" s="54">
        <v>9.6</v>
      </c>
    </row>
    <row r="26" spans="1:6" x14ac:dyDescent="0.2">
      <c r="A26" s="22" t="s">
        <v>31</v>
      </c>
      <c r="B26" s="18"/>
      <c r="C26" s="23">
        <v>15</v>
      </c>
      <c r="D26" s="24">
        <v>16</v>
      </c>
      <c r="E26" s="24">
        <v>17</v>
      </c>
      <c r="F26" s="54">
        <v>9.6</v>
      </c>
    </row>
    <row r="27" spans="1:6" x14ac:dyDescent="0.2">
      <c r="A27" s="22" t="s">
        <v>23</v>
      </c>
      <c r="B27" s="18"/>
      <c r="C27" s="23">
        <v>16</v>
      </c>
      <c r="D27" s="24">
        <v>17</v>
      </c>
      <c r="E27" s="24">
        <v>18</v>
      </c>
      <c r="F27" s="54">
        <v>9.6</v>
      </c>
    </row>
    <row r="28" spans="1:6" x14ac:dyDescent="0.2">
      <c r="A28" s="22" t="s">
        <v>47</v>
      </c>
      <c r="B28" s="18"/>
      <c r="C28" s="23">
        <v>20</v>
      </c>
      <c r="D28" s="24">
        <v>19</v>
      </c>
      <c r="E28" s="24">
        <v>19</v>
      </c>
      <c r="F28" s="54">
        <v>8.8000000000000007</v>
      </c>
    </row>
    <row r="29" spans="1:6" x14ac:dyDescent="0.2">
      <c r="A29" s="22" t="s">
        <v>38</v>
      </c>
      <c r="B29" s="18"/>
      <c r="C29" s="23">
        <v>19</v>
      </c>
      <c r="D29" s="24">
        <v>20</v>
      </c>
      <c r="E29" s="24">
        <v>20</v>
      </c>
      <c r="F29" s="54">
        <v>8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26</v>
      </c>
      <c r="B31" s="18"/>
      <c r="C31" s="23">
        <v>22</v>
      </c>
      <c r="D31" s="24">
        <v>22</v>
      </c>
      <c r="E31" s="24">
        <v>21</v>
      </c>
      <c r="F31" s="54">
        <v>8</v>
      </c>
    </row>
    <row r="32" spans="1:6" x14ac:dyDescent="0.2">
      <c r="A32" s="22" t="s">
        <v>27</v>
      </c>
      <c r="B32" s="18"/>
      <c r="C32" s="23">
        <v>26</v>
      </c>
      <c r="D32" s="24">
        <v>24</v>
      </c>
      <c r="E32" s="24">
        <v>22</v>
      </c>
      <c r="F32" s="54">
        <v>7.3</v>
      </c>
    </row>
    <row r="33" spans="1:6" x14ac:dyDescent="0.2">
      <c r="A33" s="22" t="s">
        <v>45</v>
      </c>
      <c r="B33" s="18"/>
      <c r="C33" s="23">
        <v>23</v>
      </c>
      <c r="D33" s="24">
        <v>21</v>
      </c>
      <c r="E33" s="24">
        <v>23</v>
      </c>
      <c r="F33" s="54">
        <v>7.3</v>
      </c>
    </row>
    <row r="34" spans="1:6" x14ac:dyDescent="0.2">
      <c r="A34" s="22" t="s">
        <v>40</v>
      </c>
      <c r="B34" s="18"/>
      <c r="C34" s="23">
        <v>24</v>
      </c>
      <c r="D34" s="24">
        <v>25</v>
      </c>
      <c r="E34" s="24">
        <v>24</v>
      </c>
      <c r="F34" s="54">
        <v>7.2</v>
      </c>
    </row>
    <row r="35" spans="1:6" x14ac:dyDescent="0.2">
      <c r="A35" s="22" t="s">
        <v>41</v>
      </c>
      <c r="B35" s="18"/>
      <c r="C35" s="23">
        <v>24</v>
      </c>
      <c r="D35" s="24">
        <v>23</v>
      </c>
      <c r="E35" s="24">
        <v>25</v>
      </c>
      <c r="F35" s="54">
        <v>7.2</v>
      </c>
    </row>
    <row r="36" spans="1:6" x14ac:dyDescent="0.2">
      <c r="A36" s="17"/>
      <c r="B36" s="18"/>
      <c r="C36" s="19"/>
      <c r="D36" s="20"/>
      <c r="E36" s="20"/>
      <c r="F36" s="26"/>
    </row>
    <row r="37" spans="1:6" x14ac:dyDescent="0.2">
      <c r="A37" s="22" t="s">
        <v>39</v>
      </c>
      <c r="B37" s="18"/>
      <c r="C37" s="23">
        <v>26</v>
      </c>
      <c r="D37" s="24">
        <v>27</v>
      </c>
      <c r="E37" s="24">
        <v>26</v>
      </c>
      <c r="F37" s="54">
        <v>6.9</v>
      </c>
    </row>
    <row r="38" spans="1:6" x14ac:dyDescent="0.2">
      <c r="A38" s="22" t="s">
        <v>34</v>
      </c>
      <c r="B38" s="18"/>
      <c r="C38" s="23">
        <v>29</v>
      </c>
      <c r="D38" s="24">
        <v>28</v>
      </c>
      <c r="E38" s="24">
        <v>27</v>
      </c>
      <c r="F38" s="54">
        <v>6.5</v>
      </c>
    </row>
    <row r="39" spans="1:6" x14ac:dyDescent="0.2">
      <c r="A39" s="22" t="s">
        <v>20</v>
      </c>
      <c r="B39" s="18"/>
      <c r="C39" s="23">
        <v>21</v>
      </c>
      <c r="D39" s="24">
        <v>26</v>
      </c>
      <c r="E39" s="24">
        <v>28</v>
      </c>
      <c r="F39" s="54">
        <v>6.5</v>
      </c>
    </row>
    <row r="40" spans="1:6" x14ac:dyDescent="0.2">
      <c r="A40" s="22" t="s">
        <v>9</v>
      </c>
      <c r="B40" s="18"/>
      <c r="C40" s="23">
        <v>28</v>
      </c>
      <c r="D40" s="24">
        <v>29</v>
      </c>
      <c r="E40" s="24">
        <v>29</v>
      </c>
      <c r="F40" s="54">
        <v>6.1</v>
      </c>
    </row>
    <row r="41" spans="1:6" x14ac:dyDescent="0.2">
      <c r="A41" s="22" t="s">
        <v>46</v>
      </c>
      <c r="B41" s="18"/>
      <c r="C41" s="23">
        <v>32</v>
      </c>
      <c r="D41" s="24">
        <v>32</v>
      </c>
      <c r="E41" s="24">
        <v>30</v>
      </c>
      <c r="F41" s="54">
        <v>5.4</v>
      </c>
    </row>
    <row r="42" spans="1:6" x14ac:dyDescent="0.2">
      <c r="A42" s="17"/>
      <c r="B42" s="18"/>
      <c r="C42" s="19"/>
      <c r="D42" s="20"/>
      <c r="E42" s="20"/>
      <c r="F42" s="26"/>
    </row>
    <row r="43" spans="1:6" x14ac:dyDescent="0.2">
      <c r="A43" s="22" t="s">
        <v>44</v>
      </c>
      <c r="B43" s="18"/>
      <c r="C43" s="23">
        <v>30</v>
      </c>
      <c r="D43" s="24">
        <v>31</v>
      </c>
      <c r="E43" s="24">
        <v>31</v>
      </c>
      <c r="F43" s="54">
        <v>5.2</v>
      </c>
    </row>
    <row r="44" spans="1:6" x14ac:dyDescent="0.2">
      <c r="A44" s="32" t="s">
        <v>28</v>
      </c>
      <c r="B44" s="33"/>
      <c r="C44" s="34"/>
      <c r="D44" s="35"/>
      <c r="E44" s="35"/>
      <c r="F44" s="55">
        <v>5</v>
      </c>
    </row>
    <row r="45" spans="1:6" x14ac:dyDescent="0.2">
      <c r="A45" s="22" t="s">
        <v>55</v>
      </c>
      <c r="B45" s="18"/>
      <c r="C45" s="23">
        <v>31</v>
      </c>
      <c r="D45" s="24">
        <v>30</v>
      </c>
      <c r="E45" s="24">
        <v>32</v>
      </c>
      <c r="F45" s="54">
        <v>4.7</v>
      </c>
    </row>
    <row r="46" spans="1:6" x14ac:dyDescent="0.2">
      <c r="A46" s="22" t="s">
        <v>37</v>
      </c>
      <c r="B46" s="18"/>
      <c r="C46" s="23">
        <v>35</v>
      </c>
      <c r="D46" s="24">
        <v>33</v>
      </c>
      <c r="E46" s="24">
        <v>33</v>
      </c>
      <c r="F46" s="54">
        <v>4.5999999999999996</v>
      </c>
    </row>
    <row r="47" spans="1:6" x14ac:dyDescent="0.2">
      <c r="A47" s="22" t="s">
        <v>30</v>
      </c>
      <c r="B47" s="18"/>
      <c r="C47" s="23">
        <v>36</v>
      </c>
      <c r="D47" s="24">
        <v>37</v>
      </c>
      <c r="E47" s="24">
        <v>34</v>
      </c>
      <c r="F47" s="54">
        <v>3.9</v>
      </c>
    </row>
    <row r="48" spans="1:6" x14ac:dyDescent="0.2">
      <c r="A48" s="22" t="s">
        <v>52</v>
      </c>
      <c r="B48" s="18"/>
      <c r="C48" s="23">
        <v>33</v>
      </c>
      <c r="D48" s="24">
        <v>34</v>
      </c>
      <c r="E48" s="24">
        <v>35</v>
      </c>
      <c r="F48" s="54">
        <v>3.9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50</v>
      </c>
      <c r="B50" s="18"/>
      <c r="C50" s="23">
        <v>34</v>
      </c>
      <c r="D50" s="24">
        <v>35</v>
      </c>
      <c r="E50" s="24">
        <v>36</v>
      </c>
      <c r="F50" s="54">
        <v>3.9</v>
      </c>
    </row>
    <row r="51" spans="1:6" x14ac:dyDescent="0.2">
      <c r="A51" s="22" t="s">
        <v>48</v>
      </c>
      <c r="B51" s="18"/>
      <c r="C51" s="23">
        <v>39</v>
      </c>
      <c r="D51" s="24">
        <v>38</v>
      </c>
      <c r="E51" s="24">
        <v>37</v>
      </c>
      <c r="F51" s="54">
        <v>3.8</v>
      </c>
    </row>
    <row r="52" spans="1:6" x14ac:dyDescent="0.2">
      <c r="A52" s="22" t="s">
        <v>11</v>
      </c>
      <c r="B52" s="18"/>
      <c r="C52" s="23">
        <v>38</v>
      </c>
      <c r="D52" s="24">
        <v>39</v>
      </c>
      <c r="E52" s="24">
        <v>38</v>
      </c>
      <c r="F52" s="54">
        <v>3.7</v>
      </c>
    </row>
    <row r="53" spans="1:6" x14ac:dyDescent="0.2">
      <c r="A53" s="22" t="s">
        <v>49</v>
      </c>
      <c r="B53" s="18"/>
      <c r="C53" s="23">
        <v>36</v>
      </c>
      <c r="D53" s="24">
        <v>36</v>
      </c>
      <c r="E53" s="24">
        <v>39</v>
      </c>
      <c r="F53" s="54">
        <v>3.5</v>
      </c>
    </row>
    <row r="54" spans="1:6" x14ac:dyDescent="0.2">
      <c r="A54" s="22" t="s">
        <v>18</v>
      </c>
      <c r="B54" s="18"/>
      <c r="C54" s="23">
        <v>40</v>
      </c>
      <c r="D54" s="24">
        <v>40</v>
      </c>
      <c r="E54" s="24">
        <v>40</v>
      </c>
      <c r="F54" s="54">
        <v>3.2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43</v>
      </c>
      <c r="B56" s="58"/>
      <c r="C56" s="23">
        <v>41</v>
      </c>
      <c r="D56" s="24">
        <v>41</v>
      </c>
      <c r="E56" s="24">
        <v>41</v>
      </c>
      <c r="F56" s="54">
        <v>3</v>
      </c>
    </row>
    <row r="57" spans="1:6" x14ac:dyDescent="0.2">
      <c r="A57" s="22" t="s">
        <v>22</v>
      </c>
      <c r="B57" s="18"/>
      <c r="C57" s="23">
        <v>42</v>
      </c>
      <c r="D57" s="24">
        <v>42</v>
      </c>
      <c r="E57" s="24">
        <v>42</v>
      </c>
      <c r="F57" s="54">
        <v>2.7</v>
      </c>
    </row>
    <row r="58" spans="1:6" x14ac:dyDescent="0.2">
      <c r="A58" s="22" t="s">
        <v>13</v>
      </c>
      <c r="B58" s="18"/>
      <c r="C58" s="23">
        <v>44</v>
      </c>
      <c r="D58" s="24">
        <v>43</v>
      </c>
      <c r="E58" s="24">
        <v>43</v>
      </c>
      <c r="F58" s="54">
        <v>2.5</v>
      </c>
    </row>
    <row r="59" spans="1:6" x14ac:dyDescent="0.2">
      <c r="A59" s="22" t="s">
        <v>29</v>
      </c>
      <c r="B59" s="18"/>
      <c r="C59" s="23">
        <v>43</v>
      </c>
      <c r="D59" s="24">
        <v>44</v>
      </c>
      <c r="E59" s="24">
        <v>44</v>
      </c>
      <c r="F59" s="54">
        <v>2.4</v>
      </c>
    </row>
    <row r="60" spans="1:6" x14ac:dyDescent="0.2">
      <c r="A60" s="22" t="s">
        <v>25</v>
      </c>
      <c r="B60" s="18"/>
      <c r="C60" s="23">
        <v>45</v>
      </c>
      <c r="D60" s="24">
        <v>45</v>
      </c>
      <c r="E60" s="24">
        <v>45</v>
      </c>
      <c r="F60" s="54">
        <v>1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10</v>
      </c>
      <c r="B62" s="18"/>
      <c r="C62" s="23">
        <v>46</v>
      </c>
      <c r="D62" s="24">
        <v>46</v>
      </c>
      <c r="E62" s="24">
        <v>46</v>
      </c>
      <c r="F62" s="54">
        <v>0.5</v>
      </c>
    </row>
    <row r="63" spans="1:6" x14ac:dyDescent="0.2">
      <c r="A63" s="22" t="s">
        <v>24</v>
      </c>
      <c r="B63" s="18"/>
      <c r="C63" s="23">
        <v>47</v>
      </c>
      <c r="D63" s="24">
        <v>47</v>
      </c>
      <c r="E63" s="24">
        <v>47</v>
      </c>
      <c r="F63" s="54">
        <v>0.4</v>
      </c>
    </row>
    <row r="64" spans="1:6" x14ac:dyDescent="0.2">
      <c r="A64" s="38"/>
      <c r="B64" s="13"/>
      <c r="C64" s="67"/>
      <c r="D64" s="41"/>
      <c r="E64" s="41"/>
      <c r="F64" s="68"/>
    </row>
    <row r="65" spans="1:6" x14ac:dyDescent="0.2">
      <c r="A65" s="17"/>
      <c r="B65" s="18"/>
      <c r="C65" s="18"/>
      <c r="D65" s="18"/>
      <c r="E65" s="18"/>
      <c r="F65" s="45"/>
    </row>
    <row r="66" spans="1:6" x14ac:dyDescent="0.2">
      <c r="A66" s="22" t="s">
        <v>57</v>
      </c>
      <c r="B66" s="44" t="s">
        <v>58</v>
      </c>
      <c r="C66" s="18"/>
      <c r="D66" s="18"/>
      <c r="E66" s="18"/>
      <c r="F66" s="69"/>
    </row>
    <row r="67" spans="1:6" x14ac:dyDescent="0.2">
      <c r="A67" s="46" t="s">
        <v>59</v>
      </c>
      <c r="B67" s="47" t="s">
        <v>60</v>
      </c>
      <c r="C67" s="48"/>
      <c r="D67" s="48"/>
      <c r="E67" s="48"/>
      <c r="F67" s="70"/>
    </row>
    <row r="68" spans="1:6" x14ac:dyDescent="0.2">
      <c r="A68" s="22" t="s">
        <v>61</v>
      </c>
      <c r="B68" s="44" t="s">
        <v>86</v>
      </c>
      <c r="C68" s="18"/>
      <c r="D68" s="18"/>
      <c r="E68" s="18"/>
      <c r="F68" s="69"/>
    </row>
    <row r="69" spans="1:6" x14ac:dyDescent="0.2">
      <c r="A69" s="17"/>
      <c r="B69" s="44" t="s">
        <v>87</v>
      </c>
      <c r="C69" s="18"/>
      <c r="D69" s="18"/>
      <c r="E69" s="18"/>
      <c r="F69" s="69"/>
    </row>
    <row r="70" spans="1:6" x14ac:dyDescent="0.2">
      <c r="A70" s="22" t="s">
        <v>88</v>
      </c>
      <c r="B70" s="18"/>
      <c r="C70" s="18"/>
      <c r="D70" s="18"/>
      <c r="E70" s="18"/>
      <c r="F70" s="69"/>
    </row>
    <row r="71" spans="1:6" ht="18" thickBot="1" x14ac:dyDescent="0.25">
      <c r="A71" s="50" t="s">
        <v>89</v>
      </c>
      <c r="B71" s="51"/>
      <c r="C71" s="51"/>
      <c r="D71" s="51"/>
      <c r="E71" s="51"/>
      <c r="F71" s="71"/>
    </row>
    <row r="72" spans="1:6" x14ac:dyDescent="0.2">
      <c r="A72" s="53"/>
    </row>
    <row r="75" spans="1:6" x14ac:dyDescent="0.2">
      <c r="B75" s="2"/>
      <c r="C75" s="2"/>
      <c r="D75" s="2"/>
      <c r="E75" s="2"/>
      <c r="F75" s="2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76</v>
      </c>
    </row>
    <row r="3" spans="1:6" ht="18" thickBot="1" x14ac:dyDescent="0.25">
      <c r="A3" s="51"/>
      <c r="B3" s="5" t="s">
        <v>69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70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55</v>
      </c>
      <c r="B7" s="18"/>
      <c r="C7" s="23">
        <v>1</v>
      </c>
      <c r="D7" s="24">
        <v>1</v>
      </c>
      <c r="E7" s="24">
        <v>1</v>
      </c>
      <c r="F7" s="54">
        <v>54</v>
      </c>
    </row>
    <row r="8" spans="1:6" x14ac:dyDescent="0.2">
      <c r="A8" s="22" t="s">
        <v>54</v>
      </c>
      <c r="B8" s="18"/>
      <c r="C8" s="23">
        <v>3</v>
      </c>
      <c r="D8" s="24">
        <v>3</v>
      </c>
      <c r="E8" s="24">
        <v>2</v>
      </c>
      <c r="F8" s="54">
        <v>54</v>
      </c>
    </row>
    <row r="9" spans="1:6" x14ac:dyDescent="0.2">
      <c r="A9" s="22" t="s">
        <v>51</v>
      </c>
      <c r="B9" s="18"/>
      <c r="C9" s="23">
        <v>2</v>
      </c>
      <c r="D9" s="24">
        <v>2</v>
      </c>
      <c r="E9" s="24">
        <v>3</v>
      </c>
      <c r="F9" s="54">
        <v>53.6</v>
      </c>
    </row>
    <row r="10" spans="1:6" x14ac:dyDescent="0.2">
      <c r="A10" s="22" t="s">
        <v>46</v>
      </c>
      <c r="B10" s="18"/>
      <c r="C10" s="23">
        <v>6</v>
      </c>
      <c r="D10" s="24">
        <v>6</v>
      </c>
      <c r="E10" s="24">
        <v>4</v>
      </c>
      <c r="F10" s="54">
        <v>53.1</v>
      </c>
    </row>
    <row r="11" spans="1:6" x14ac:dyDescent="0.2">
      <c r="A11" s="22" t="s">
        <v>52</v>
      </c>
      <c r="B11" s="18"/>
      <c r="C11" s="23">
        <v>7</v>
      </c>
      <c r="D11" s="24">
        <v>5</v>
      </c>
      <c r="E11" s="24">
        <v>5</v>
      </c>
      <c r="F11" s="54">
        <v>53.1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50</v>
      </c>
      <c r="B13" s="18"/>
      <c r="C13" s="23">
        <v>5</v>
      </c>
      <c r="D13" s="24">
        <v>4</v>
      </c>
      <c r="E13" s="24">
        <v>6</v>
      </c>
      <c r="F13" s="54">
        <v>53</v>
      </c>
    </row>
    <row r="14" spans="1:6" x14ac:dyDescent="0.2">
      <c r="A14" s="22" t="s">
        <v>42</v>
      </c>
      <c r="B14" s="18"/>
      <c r="C14" s="23">
        <v>4</v>
      </c>
      <c r="D14" s="24">
        <v>7</v>
      </c>
      <c r="E14" s="24">
        <v>7</v>
      </c>
      <c r="F14" s="54">
        <v>52.1</v>
      </c>
    </row>
    <row r="15" spans="1:6" x14ac:dyDescent="0.2">
      <c r="A15" s="22" t="s">
        <v>53</v>
      </c>
      <c r="B15" s="18"/>
      <c r="C15" s="23">
        <v>8</v>
      </c>
      <c r="D15" s="24">
        <v>10</v>
      </c>
      <c r="E15" s="24">
        <v>8</v>
      </c>
      <c r="F15" s="54">
        <v>51.5</v>
      </c>
    </row>
    <row r="16" spans="1:6" x14ac:dyDescent="0.2">
      <c r="A16" s="22" t="s">
        <v>48</v>
      </c>
      <c r="B16" s="18"/>
      <c r="C16" s="23">
        <v>12</v>
      </c>
      <c r="D16" s="24">
        <v>11</v>
      </c>
      <c r="E16" s="24">
        <v>9</v>
      </c>
      <c r="F16" s="54">
        <v>51.2</v>
      </c>
    </row>
    <row r="17" spans="1:6" x14ac:dyDescent="0.2">
      <c r="A17" s="22" t="s">
        <v>43</v>
      </c>
      <c r="B17" s="18"/>
      <c r="C17" s="23">
        <v>15</v>
      </c>
      <c r="D17" s="24">
        <v>13</v>
      </c>
      <c r="E17" s="24">
        <v>10</v>
      </c>
      <c r="F17" s="54">
        <v>51.1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40</v>
      </c>
      <c r="B19" s="18"/>
      <c r="C19" s="23">
        <v>13</v>
      </c>
      <c r="D19" s="24">
        <v>16</v>
      </c>
      <c r="E19" s="24">
        <v>11</v>
      </c>
      <c r="F19" s="54">
        <v>50.9</v>
      </c>
    </row>
    <row r="20" spans="1:6" x14ac:dyDescent="0.2">
      <c r="A20" s="22" t="s">
        <v>32</v>
      </c>
      <c r="B20" s="18"/>
      <c r="C20" s="23">
        <v>17</v>
      </c>
      <c r="D20" s="24">
        <v>15</v>
      </c>
      <c r="E20" s="24">
        <v>12</v>
      </c>
      <c r="F20" s="54">
        <v>50.8</v>
      </c>
    </row>
    <row r="21" spans="1:6" x14ac:dyDescent="0.2">
      <c r="A21" s="22" t="s">
        <v>45</v>
      </c>
      <c r="B21" s="18"/>
      <c r="C21" s="23">
        <v>11</v>
      </c>
      <c r="D21" s="24">
        <v>9</v>
      </c>
      <c r="E21" s="24">
        <v>13</v>
      </c>
      <c r="F21" s="54">
        <v>50.8</v>
      </c>
    </row>
    <row r="22" spans="1:6" x14ac:dyDescent="0.2">
      <c r="A22" s="22" t="s">
        <v>16</v>
      </c>
      <c r="B22" s="18"/>
      <c r="C22" s="23">
        <v>14</v>
      </c>
      <c r="D22" s="24">
        <v>12</v>
      </c>
      <c r="E22" s="24">
        <v>14</v>
      </c>
      <c r="F22" s="54">
        <v>50.7</v>
      </c>
    </row>
    <row r="23" spans="1:6" x14ac:dyDescent="0.2">
      <c r="A23" s="22" t="s">
        <v>56</v>
      </c>
      <c r="B23" s="18"/>
      <c r="C23" s="23">
        <v>9</v>
      </c>
      <c r="D23" s="24">
        <v>8</v>
      </c>
      <c r="E23" s="24">
        <v>15</v>
      </c>
      <c r="F23" s="54">
        <v>50.7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47</v>
      </c>
      <c r="B25" s="18"/>
      <c r="C25" s="23">
        <v>18</v>
      </c>
      <c r="D25" s="24">
        <v>18</v>
      </c>
      <c r="E25" s="24">
        <v>16</v>
      </c>
      <c r="F25" s="54">
        <v>50.6</v>
      </c>
    </row>
    <row r="26" spans="1:6" x14ac:dyDescent="0.2">
      <c r="A26" s="22" t="s">
        <v>36</v>
      </c>
      <c r="B26" s="18"/>
      <c r="C26" s="23">
        <v>10</v>
      </c>
      <c r="D26" s="24">
        <v>17</v>
      </c>
      <c r="E26" s="24">
        <v>17</v>
      </c>
      <c r="F26" s="54">
        <v>50.3</v>
      </c>
    </row>
    <row r="27" spans="1:6" x14ac:dyDescent="0.2">
      <c r="A27" s="22" t="s">
        <v>39</v>
      </c>
      <c r="B27" s="18"/>
      <c r="C27" s="23">
        <v>19</v>
      </c>
      <c r="D27" s="24">
        <v>19</v>
      </c>
      <c r="E27" s="24">
        <v>18</v>
      </c>
      <c r="F27" s="54">
        <v>50.1</v>
      </c>
    </row>
    <row r="28" spans="1:6" x14ac:dyDescent="0.2">
      <c r="A28" s="22" t="s">
        <v>12</v>
      </c>
      <c r="B28" s="18"/>
      <c r="C28" s="23">
        <v>20</v>
      </c>
      <c r="D28" s="24">
        <v>22</v>
      </c>
      <c r="E28" s="24">
        <v>19</v>
      </c>
      <c r="F28" s="54">
        <v>50</v>
      </c>
    </row>
    <row r="29" spans="1:6" x14ac:dyDescent="0.2">
      <c r="A29" s="22" t="s">
        <v>14</v>
      </c>
      <c r="B29" s="18"/>
      <c r="C29" s="23">
        <v>16</v>
      </c>
      <c r="D29" s="24">
        <v>14</v>
      </c>
      <c r="E29" s="24">
        <v>20</v>
      </c>
      <c r="F29" s="54">
        <v>49.9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27</v>
      </c>
      <c r="B31" s="18"/>
      <c r="C31" s="23">
        <v>22</v>
      </c>
      <c r="D31" s="24">
        <v>21</v>
      </c>
      <c r="E31" s="24">
        <v>21</v>
      </c>
      <c r="F31" s="54">
        <v>49.6</v>
      </c>
    </row>
    <row r="32" spans="1:6" x14ac:dyDescent="0.2">
      <c r="A32" s="22" t="s">
        <v>33</v>
      </c>
      <c r="B32" s="18"/>
      <c r="C32" s="23">
        <v>24</v>
      </c>
      <c r="D32" s="24">
        <v>24</v>
      </c>
      <c r="E32" s="24">
        <v>22</v>
      </c>
      <c r="F32" s="54">
        <v>49</v>
      </c>
    </row>
    <row r="33" spans="1:6" x14ac:dyDescent="0.2">
      <c r="A33" s="22" t="s">
        <v>24</v>
      </c>
      <c r="B33" s="18"/>
      <c r="C33" s="23">
        <v>23</v>
      </c>
      <c r="D33" s="24">
        <v>20</v>
      </c>
      <c r="E33" s="24">
        <v>23</v>
      </c>
      <c r="F33" s="54">
        <v>48.8</v>
      </c>
    </row>
    <row r="34" spans="1:6" x14ac:dyDescent="0.2">
      <c r="A34" s="22" t="s">
        <v>44</v>
      </c>
      <c r="B34" s="18"/>
      <c r="C34" s="23">
        <v>26</v>
      </c>
      <c r="D34" s="24">
        <v>23</v>
      </c>
      <c r="E34" s="24">
        <v>24</v>
      </c>
      <c r="F34" s="54">
        <v>48.7</v>
      </c>
    </row>
    <row r="35" spans="1:6" x14ac:dyDescent="0.2">
      <c r="A35" s="22" t="s">
        <v>37</v>
      </c>
      <c r="B35" s="18"/>
      <c r="C35" s="23">
        <v>28</v>
      </c>
      <c r="D35" s="24">
        <v>25</v>
      </c>
      <c r="E35" s="24">
        <v>25</v>
      </c>
      <c r="F35" s="54">
        <v>48.6</v>
      </c>
    </row>
    <row r="36" spans="1:6" x14ac:dyDescent="0.2">
      <c r="A36" s="17"/>
      <c r="B36" s="18"/>
      <c r="C36" s="19"/>
      <c r="D36" s="20"/>
      <c r="E36" s="20"/>
      <c r="F36" s="26"/>
    </row>
    <row r="37" spans="1:6" x14ac:dyDescent="0.2">
      <c r="A37" s="22" t="s">
        <v>38</v>
      </c>
      <c r="B37" s="18"/>
      <c r="C37" s="23">
        <v>27</v>
      </c>
      <c r="D37" s="24">
        <v>28</v>
      </c>
      <c r="E37" s="24">
        <v>26</v>
      </c>
      <c r="F37" s="54">
        <v>48.4</v>
      </c>
    </row>
    <row r="38" spans="1:6" x14ac:dyDescent="0.2">
      <c r="A38" s="22" t="s">
        <v>49</v>
      </c>
      <c r="B38" s="18"/>
      <c r="C38" s="23">
        <v>32</v>
      </c>
      <c r="D38" s="24">
        <v>29</v>
      </c>
      <c r="E38" s="24">
        <v>27</v>
      </c>
      <c r="F38" s="54">
        <v>48.2</v>
      </c>
    </row>
    <row r="39" spans="1:6" x14ac:dyDescent="0.2">
      <c r="A39" s="32" t="s">
        <v>28</v>
      </c>
      <c r="B39" s="33"/>
      <c r="C39" s="34"/>
      <c r="D39" s="35"/>
      <c r="E39" s="35"/>
      <c r="F39" s="55">
        <v>48.2</v>
      </c>
    </row>
    <row r="40" spans="1:6" x14ac:dyDescent="0.2">
      <c r="A40" s="22" t="s">
        <v>34</v>
      </c>
      <c r="B40" s="18"/>
      <c r="C40" s="23">
        <v>25</v>
      </c>
      <c r="D40" s="24">
        <v>26</v>
      </c>
      <c r="E40" s="24">
        <v>28</v>
      </c>
      <c r="F40" s="54">
        <v>48.1</v>
      </c>
    </row>
    <row r="41" spans="1:6" x14ac:dyDescent="0.2">
      <c r="A41" s="22" t="s">
        <v>29</v>
      </c>
      <c r="B41" s="18"/>
      <c r="C41" s="23">
        <v>34</v>
      </c>
      <c r="D41" s="24">
        <v>30</v>
      </c>
      <c r="E41" s="24">
        <v>29</v>
      </c>
      <c r="F41" s="54">
        <v>48.1</v>
      </c>
    </row>
    <row r="42" spans="1:6" x14ac:dyDescent="0.2">
      <c r="A42" s="22" t="s">
        <v>35</v>
      </c>
      <c r="B42" s="18"/>
      <c r="C42" s="23">
        <v>21</v>
      </c>
      <c r="D42" s="24">
        <v>33</v>
      </c>
      <c r="E42" s="24">
        <v>30</v>
      </c>
      <c r="F42" s="54">
        <v>47.9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20</v>
      </c>
      <c r="B44" s="18"/>
      <c r="C44" s="23">
        <v>30</v>
      </c>
      <c r="D44" s="24">
        <v>31</v>
      </c>
      <c r="E44" s="24">
        <v>31</v>
      </c>
      <c r="F44" s="54">
        <v>47.6</v>
      </c>
    </row>
    <row r="45" spans="1:6" x14ac:dyDescent="0.2">
      <c r="A45" s="22" t="s">
        <v>41</v>
      </c>
      <c r="B45" s="18"/>
      <c r="C45" s="23">
        <v>31</v>
      </c>
      <c r="D45" s="24">
        <v>27</v>
      </c>
      <c r="E45" s="24">
        <v>32</v>
      </c>
      <c r="F45" s="54">
        <v>47.4</v>
      </c>
    </row>
    <row r="46" spans="1:6" x14ac:dyDescent="0.2">
      <c r="A46" s="22" t="s">
        <v>30</v>
      </c>
      <c r="B46" s="18"/>
      <c r="C46" s="23">
        <v>37</v>
      </c>
      <c r="D46" s="24">
        <v>34</v>
      </c>
      <c r="E46" s="24">
        <v>33</v>
      </c>
      <c r="F46" s="54">
        <v>47.3</v>
      </c>
    </row>
    <row r="47" spans="1:6" x14ac:dyDescent="0.2">
      <c r="A47" s="22" t="s">
        <v>31</v>
      </c>
      <c r="B47" s="18"/>
      <c r="C47" s="23">
        <v>35</v>
      </c>
      <c r="D47" s="24">
        <v>35</v>
      </c>
      <c r="E47" s="24">
        <v>34</v>
      </c>
      <c r="F47" s="54">
        <v>47.3</v>
      </c>
    </row>
    <row r="48" spans="1:6" x14ac:dyDescent="0.2">
      <c r="A48" s="22" t="s">
        <v>21</v>
      </c>
      <c r="B48" s="18"/>
      <c r="C48" s="23">
        <v>29</v>
      </c>
      <c r="D48" s="24">
        <v>32</v>
      </c>
      <c r="E48" s="24">
        <v>35</v>
      </c>
      <c r="F48" s="54">
        <v>47.1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15</v>
      </c>
      <c r="B50" s="18"/>
      <c r="C50" s="23">
        <v>33</v>
      </c>
      <c r="D50" s="24">
        <v>37</v>
      </c>
      <c r="E50" s="24">
        <v>36</v>
      </c>
      <c r="F50" s="54">
        <v>46.6</v>
      </c>
    </row>
    <row r="51" spans="1:6" x14ac:dyDescent="0.2">
      <c r="A51" s="22" t="s">
        <v>19</v>
      </c>
      <c r="B51" s="18"/>
      <c r="C51" s="23">
        <v>38</v>
      </c>
      <c r="D51" s="24">
        <v>40</v>
      </c>
      <c r="E51" s="24">
        <v>37</v>
      </c>
      <c r="F51" s="54">
        <v>46.6</v>
      </c>
    </row>
    <row r="52" spans="1:6" x14ac:dyDescent="0.2">
      <c r="A52" s="22" t="s">
        <v>23</v>
      </c>
      <c r="B52" s="18"/>
      <c r="C52" s="23">
        <v>40</v>
      </c>
      <c r="D52" s="24">
        <v>38</v>
      </c>
      <c r="E52" s="24">
        <v>38</v>
      </c>
      <c r="F52" s="54">
        <v>46.5</v>
      </c>
    </row>
    <row r="53" spans="1:6" x14ac:dyDescent="0.2">
      <c r="A53" s="22" t="s">
        <v>9</v>
      </c>
      <c r="B53" s="18"/>
      <c r="C53" s="23">
        <v>43</v>
      </c>
      <c r="D53" s="24">
        <v>44</v>
      </c>
      <c r="E53" s="24">
        <v>39</v>
      </c>
      <c r="F53" s="54">
        <v>46.5</v>
      </c>
    </row>
    <row r="54" spans="1:6" x14ac:dyDescent="0.2">
      <c r="A54" s="22" t="s">
        <v>11</v>
      </c>
      <c r="B54" s="18"/>
      <c r="C54" s="23">
        <v>41</v>
      </c>
      <c r="D54" s="24">
        <v>41</v>
      </c>
      <c r="E54" s="24">
        <v>40</v>
      </c>
      <c r="F54" s="54">
        <v>46.4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22</v>
      </c>
      <c r="B56" s="18"/>
      <c r="C56" s="23">
        <v>36</v>
      </c>
      <c r="D56" s="24">
        <v>36</v>
      </c>
      <c r="E56" s="24">
        <v>41</v>
      </c>
      <c r="F56" s="54">
        <v>46.4</v>
      </c>
    </row>
    <row r="57" spans="1:6" x14ac:dyDescent="0.2">
      <c r="A57" s="22" t="s">
        <v>26</v>
      </c>
      <c r="B57" s="18"/>
      <c r="C57" s="23">
        <v>39</v>
      </c>
      <c r="D57" s="24">
        <v>39</v>
      </c>
      <c r="E57" s="24">
        <v>42</v>
      </c>
      <c r="F57" s="54">
        <v>46.2</v>
      </c>
    </row>
    <row r="58" spans="1:6" x14ac:dyDescent="0.2">
      <c r="A58" s="22" t="s">
        <v>25</v>
      </c>
      <c r="B58" s="18"/>
      <c r="C58" s="23">
        <v>42</v>
      </c>
      <c r="D58" s="24">
        <v>42</v>
      </c>
      <c r="E58" s="24">
        <v>43</v>
      </c>
      <c r="F58" s="54">
        <v>46</v>
      </c>
    </row>
    <row r="59" spans="1:6" x14ac:dyDescent="0.2">
      <c r="A59" s="22" t="s">
        <v>10</v>
      </c>
      <c r="B59" s="18"/>
      <c r="C59" s="23">
        <v>44</v>
      </c>
      <c r="D59" s="24">
        <v>43</v>
      </c>
      <c r="E59" s="24">
        <v>44</v>
      </c>
      <c r="F59" s="54">
        <v>44.7</v>
      </c>
    </row>
    <row r="60" spans="1:6" x14ac:dyDescent="0.2">
      <c r="A60" s="27" t="s">
        <v>17</v>
      </c>
      <c r="B60" s="28"/>
      <c r="C60" s="29">
        <v>45</v>
      </c>
      <c r="D60" s="30">
        <v>45</v>
      </c>
      <c r="E60" s="30">
        <v>45</v>
      </c>
      <c r="F60" s="56">
        <v>44.4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13</v>
      </c>
      <c r="B62" s="18"/>
      <c r="C62" s="23">
        <v>46</v>
      </c>
      <c r="D62" s="24">
        <v>46</v>
      </c>
      <c r="E62" s="24">
        <v>46</v>
      </c>
      <c r="F62" s="54">
        <v>44</v>
      </c>
    </row>
    <row r="63" spans="1:6" x14ac:dyDescent="0.2">
      <c r="A63" s="22" t="s">
        <v>18</v>
      </c>
      <c r="B63" s="18"/>
      <c r="C63" s="23">
        <v>47</v>
      </c>
      <c r="D63" s="24">
        <v>47</v>
      </c>
      <c r="E63" s="24">
        <v>47</v>
      </c>
      <c r="F63" s="54">
        <v>40.799999999999997</v>
      </c>
    </row>
    <row r="64" spans="1:6" x14ac:dyDescent="0.2">
      <c r="A64" s="38"/>
      <c r="B64" s="39"/>
      <c r="C64" s="40"/>
      <c r="D64" s="42"/>
      <c r="E64" s="42"/>
      <c r="F64" s="57"/>
    </row>
    <row r="65" spans="1:6" x14ac:dyDescent="0.2">
      <c r="A65" s="22" t="s">
        <v>57</v>
      </c>
      <c r="B65" s="44" t="s">
        <v>58</v>
      </c>
      <c r="C65" s="58"/>
      <c r="D65" s="58"/>
      <c r="E65" s="58"/>
      <c r="F65" s="59"/>
    </row>
    <row r="66" spans="1:6" x14ac:dyDescent="0.2">
      <c r="A66" s="46" t="s">
        <v>59</v>
      </c>
      <c r="B66" s="47" t="s">
        <v>60</v>
      </c>
      <c r="C66" s="60"/>
      <c r="D66" s="60"/>
      <c r="E66" s="60"/>
      <c r="F66" s="61"/>
    </row>
    <row r="67" spans="1:6" x14ac:dyDescent="0.2">
      <c r="A67" s="22" t="s">
        <v>61</v>
      </c>
      <c r="B67" s="44" t="s">
        <v>77</v>
      </c>
      <c r="C67" s="58"/>
      <c r="D67" s="58"/>
      <c r="E67" s="58"/>
      <c r="F67" s="59"/>
    </row>
    <row r="68" spans="1:6" x14ac:dyDescent="0.2">
      <c r="A68" s="17"/>
      <c r="B68" s="44" t="s">
        <v>78</v>
      </c>
      <c r="C68" s="58"/>
      <c r="D68" s="58"/>
      <c r="E68" s="58"/>
      <c r="F68" s="59"/>
    </row>
    <row r="69" spans="1:6" x14ac:dyDescent="0.2">
      <c r="A69" s="17"/>
      <c r="B69" s="44" t="s">
        <v>79</v>
      </c>
      <c r="C69" s="58"/>
      <c r="D69" s="58"/>
      <c r="E69" s="58"/>
      <c r="F69" s="59"/>
    </row>
    <row r="70" spans="1:6" x14ac:dyDescent="0.2">
      <c r="A70" s="17"/>
      <c r="B70" s="44" t="s">
        <v>80</v>
      </c>
      <c r="C70" s="58"/>
      <c r="D70" s="58"/>
      <c r="E70" s="58"/>
      <c r="F70" s="59"/>
    </row>
    <row r="71" spans="1:6" ht="18" thickBot="1" x14ac:dyDescent="0.25">
      <c r="A71" s="64"/>
      <c r="B71" s="65" t="s">
        <v>81</v>
      </c>
      <c r="C71" s="4"/>
      <c r="D71" s="4"/>
      <c r="E71" s="4"/>
      <c r="F71" s="66"/>
    </row>
    <row r="72" spans="1:6" x14ac:dyDescent="0.2">
      <c r="A72" s="53"/>
      <c r="B72" s="53" t="s">
        <v>82</v>
      </c>
      <c r="C72" s="2"/>
      <c r="D72" s="2"/>
      <c r="E72" s="2"/>
      <c r="F72" s="2"/>
    </row>
    <row r="73" spans="1:6" x14ac:dyDescent="0.2">
      <c r="B73" s="2"/>
    </row>
    <row r="74" spans="1:6" x14ac:dyDescent="0.2">
      <c r="B74" s="2"/>
    </row>
    <row r="75" spans="1:6" x14ac:dyDescent="0.2">
      <c r="B75" s="2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68</v>
      </c>
    </row>
    <row r="3" spans="1:6" ht="18" thickBot="1" x14ac:dyDescent="0.25">
      <c r="A3" s="51"/>
      <c r="B3" s="5" t="s">
        <v>69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70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54</v>
      </c>
      <c r="B7" s="18"/>
      <c r="C7" s="23">
        <v>3</v>
      </c>
      <c r="D7" s="24">
        <v>3</v>
      </c>
      <c r="E7" s="24">
        <v>1</v>
      </c>
      <c r="F7" s="54">
        <v>78.599999999999994</v>
      </c>
    </row>
    <row r="8" spans="1:6" x14ac:dyDescent="0.2">
      <c r="A8" s="22" t="s">
        <v>43</v>
      </c>
      <c r="B8" s="18"/>
      <c r="C8" s="23">
        <v>2</v>
      </c>
      <c r="D8" s="24">
        <v>2</v>
      </c>
      <c r="E8" s="24">
        <v>2</v>
      </c>
      <c r="F8" s="54">
        <v>78.5</v>
      </c>
    </row>
    <row r="9" spans="1:6" x14ac:dyDescent="0.2">
      <c r="A9" s="22" t="s">
        <v>46</v>
      </c>
      <c r="B9" s="18"/>
      <c r="C9" s="23">
        <v>1</v>
      </c>
      <c r="D9" s="24">
        <v>1</v>
      </c>
      <c r="E9" s="24">
        <v>3</v>
      </c>
      <c r="F9" s="54">
        <v>78.3</v>
      </c>
    </row>
    <row r="10" spans="1:6" x14ac:dyDescent="0.2">
      <c r="A10" s="22" t="s">
        <v>29</v>
      </c>
      <c r="B10" s="18"/>
      <c r="C10" s="23">
        <v>7</v>
      </c>
      <c r="D10" s="24">
        <v>4</v>
      </c>
      <c r="E10" s="24">
        <v>4</v>
      </c>
      <c r="F10" s="54">
        <v>77.2</v>
      </c>
    </row>
    <row r="11" spans="1:6" x14ac:dyDescent="0.2">
      <c r="A11" s="22" t="s">
        <v>39</v>
      </c>
      <c r="B11" s="18"/>
      <c r="C11" s="23">
        <v>6</v>
      </c>
      <c r="D11" s="24">
        <v>6</v>
      </c>
      <c r="E11" s="24">
        <v>5</v>
      </c>
      <c r="F11" s="54">
        <v>77.099999999999994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40</v>
      </c>
      <c r="B13" s="18"/>
      <c r="C13" s="23">
        <v>4</v>
      </c>
      <c r="D13" s="24">
        <v>7</v>
      </c>
      <c r="E13" s="24">
        <v>6</v>
      </c>
      <c r="F13" s="54">
        <v>77.099999999999994</v>
      </c>
    </row>
    <row r="14" spans="1:6" x14ac:dyDescent="0.2">
      <c r="A14" s="22" t="s">
        <v>48</v>
      </c>
      <c r="B14" s="18"/>
      <c r="C14" s="23">
        <v>11</v>
      </c>
      <c r="D14" s="24">
        <v>9</v>
      </c>
      <c r="E14" s="24">
        <v>7</v>
      </c>
      <c r="F14" s="54">
        <v>77</v>
      </c>
    </row>
    <row r="15" spans="1:6" x14ac:dyDescent="0.2">
      <c r="A15" s="22" t="s">
        <v>47</v>
      </c>
      <c r="B15" s="18"/>
      <c r="C15" s="23">
        <v>14</v>
      </c>
      <c r="D15" s="24">
        <v>11</v>
      </c>
      <c r="E15" s="24">
        <v>8</v>
      </c>
      <c r="F15" s="54">
        <v>76.900000000000006</v>
      </c>
    </row>
    <row r="16" spans="1:6" x14ac:dyDescent="0.2">
      <c r="A16" s="22" t="s">
        <v>55</v>
      </c>
      <c r="B16" s="18"/>
      <c r="C16" s="23">
        <v>10</v>
      </c>
      <c r="D16" s="24">
        <v>13</v>
      </c>
      <c r="E16" s="24">
        <v>9</v>
      </c>
      <c r="F16" s="54">
        <v>76.7</v>
      </c>
    </row>
    <row r="17" spans="1:6" x14ac:dyDescent="0.2">
      <c r="A17" s="22" t="s">
        <v>52</v>
      </c>
      <c r="B17" s="18"/>
      <c r="C17" s="23">
        <v>17</v>
      </c>
      <c r="D17" s="24">
        <v>15</v>
      </c>
      <c r="E17" s="24">
        <v>10</v>
      </c>
      <c r="F17" s="54">
        <v>76.5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38</v>
      </c>
      <c r="B19" s="18"/>
      <c r="C19" s="23">
        <v>8</v>
      </c>
      <c r="D19" s="24">
        <v>12</v>
      </c>
      <c r="E19" s="24">
        <v>11</v>
      </c>
      <c r="F19" s="54">
        <v>76.2</v>
      </c>
    </row>
    <row r="20" spans="1:6" x14ac:dyDescent="0.2">
      <c r="A20" s="22" t="s">
        <v>49</v>
      </c>
      <c r="B20" s="18"/>
      <c r="C20" s="23">
        <v>9</v>
      </c>
      <c r="D20" s="24">
        <v>8</v>
      </c>
      <c r="E20" s="24">
        <v>12</v>
      </c>
      <c r="F20" s="54">
        <v>76.2</v>
      </c>
    </row>
    <row r="21" spans="1:6" x14ac:dyDescent="0.2">
      <c r="A21" s="22" t="s">
        <v>42</v>
      </c>
      <c r="B21" s="18"/>
      <c r="C21" s="23">
        <v>16</v>
      </c>
      <c r="D21" s="24">
        <v>18</v>
      </c>
      <c r="E21" s="24">
        <v>13</v>
      </c>
      <c r="F21" s="54">
        <v>76</v>
      </c>
    </row>
    <row r="22" spans="1:6" x14ac:dyDescent="0.2">
      <c r="A22" s="22" t="s">
        <v>25</v>
      </c>
      <c r="B22" s="18"/>
      <c r="C22" s="23">
        <v>5</v>
      </c>
      <c r="D22" s="24">
        <v>5</v>
      </c>
      <c r="E22" s="24">
        <v>14</v>
      </c>
      <c r="F22" s="54">
        <v>76</v>
      </c>
    </row>
    <row r="23" spans="1:6" x14ac:dyDescent="0.2">
      <c r="A23" s="22" t="s">
        <v>30</v>
      </c>
      <c r="B23" s="18"/>
      <c r="C23" s="23">
        <v>12</v>
      </c>
      <c r="D23" s="24">
        <v>10</v>
      </c>
      <c r="E23" s="24">
        <v>15</v>
      </c>
      <c r="F23" s="54">
        <v>75.8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50</v>
      </c>
      <c r="B25" s="18"/>
      <c r="C25" s="23">
        <v>27</v>
      </c>
      <c r="D25" s="24">
        <v>24</v>
      </c>
      <c r="E25" s="24">
        <v>16</v>
      </c>
      <c r="F25" s="54">
        <v>75.400000000000006</v>
      </c>
    </row>
    <row r="26" spans="1:6" x14ac:dyDescent="0.2">
      <c r="A26" s="22" t="s">
        <v>51</v>
      </c>
      <c r="B26" s="18"/>
      <c r="C26" s="23">
        <v>24</v>
      </c>
      <c r="D26" s="24">
        <v>23</v>
      </c>
      <c r="E26" s="24">
        <v>17</v>
      </c>
      <c r="F26" s="54">
        <v>75.3</v>
      </c>
    </row>
    <row r="27" spans="1:6" x14ac:dyDescent="0.2">
      <c r="A27" s="22" t="s">
        <v>44</v>
      </c>
      <c r="B27" s="18"/>
      <c r="C27" s="23">
        <v>20</v>
      </c>
      <c r="D27" s="24">
        <v>17</v>
      </c>
      <c r="E27" s="24">
        <v>18</v>
      </c>
      <c r="F27" s="54">
        <v>75.3</v>
      </c>
    </row>
    <row r="28" spans="1:6" x14ac:dyDescent="0.2">
      <c r="A28" s="22" t="s">
        <v>53</v>
      </c>
      <c r="B28" s="18"/>
      <c r="C28" s="23">
        <v>21</v>
      </c>
      <c r="D28" s="24">
        <v>26</v>
      </c>
      <c r="E28" s="24">
        <v>19</v>
      </c>
      <c r="F28" s="54">
        <v>75.3</v>
      </c>
    </row>
    <row r="29" spans="1:6" x14ac:dyDescent="0.2">
      <c r="A29" s="22" t="s">
        <v>45</v>
      </c>
      <c r="B29" s="18"/>
      <c r="C29" s="23">
        <v>18</v>
      </c>
      <c r="D29" s="24">
        <v>20</v>
      </c>
      <c r="E29" s="24">
        <v>20</v>
      </c>
      <c r="F29" s="54">
        <v>75.099999999999994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32" t="s">
        <v>28</v>
      </c>
      <c r="B31" s="33"/>
      <c r="C31" s="34"/>
      <c r="D31" s="35"/>
      <c r="E31" s="35"/>
      <c r="F31" s="55">
        <v>74.8</v>
      </c>
    </row>
    <row r="32" spans="1:6" x14ac:dyDescent="0.2">
      <c r="A32" s="22" t="s">
        <v>12</v>
      </c>
      <c r="B32" s="18"/>
      <c r="C32" s="23">
        <v>25</v>
      </c>
      <c r="D32" s="24">
        <v>28</v>
      </c>
      <c r="E32" s="24">
        <v>21</v>
      </c>
      <c r="F32" s="54">
        <v>74.8</v>
      </c>
    </row>
    <row r="33" spans="1:6" x14ac:dyDescent="0.2">
      <c r="A33" s="22" t="s">
        <v>36</v>
      </c>
      <c r="B33" s="18"/>
      <c r="C33" s="23">
        <v>19</v>
      </c>
      <c r="D33" s="24">
        <v>22</v>
      </c>
      <c r="E33" s="24">
        <v>22</v>
      </c>
      <c r="F33" s="54">
        <v>74.7</v>
      </c>
    </row>
    <row r="34" spans="1:6" x14ac:dyDescent="0.2">
      <c r="A34" s="22" t="s">
        <v>27</v>
      </c>
      <c r="B34" s="18"/>
      <c r="C34" s="23">
        <v>29</v>
      </c>
      <c r="D34" s="24">
        <v>25</v>
      </c>
      <c r="E34" s="24">
        <v>23</v>
      </c>
      <c r="F34" s="54">
        <v>74.5</v>
      </c>
    </row>
    <row r="35" spans="1:6" x14ac:dyDescent="0.2">
      <c r="A35" s="22" t="s">
        <v>56</v>
      </c>
      <c r="B35" s="18"/>
      <c r="C35" s="23">
        <v>31</v>
      </c>
      <c r="D35" s="24">
        <v>30</v>
      </c>
      <c r="E35" s="24">
        <v>24</v>
      </c>
      <c r="F35" s="54">
        <v>74.400000000000006</v>
      </c>
    </row>
    <row r="36" spans="1:6" x14ac:dyDescent="0.2">
      <c r="A36" s="22" t="s">
        <v>37</v>
      </c>
      <c r="B36" s="18"/>
      <c r="C36" s="23">
        <v>26</v>
      </c>
      <c r="D36" s="24">
        <v>21</v>
      </c>
      <c r="E36" s="24">
        <v>25</v>
      </c>
      <c r="F36" s="54">
        <v>74.3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10</v>
      </c>
      <c r="B38" s="18"/>
      <c r="C38" s="23">
        <v>15</v>
      </c>
      <c r="D38" s="24">
        <v>14</v>
      </c>
      <c r="E38" s="24">
        <v>26</v>
      </c>
      <c r="F38" s="54">
        <v>74.099999999999994</v>
      </c>
    </row>
    <row r="39" spans="1:6" x14ac:dyDescent="0.2">
      <c r="A39" s="22" t="s">
        <v>32</v>
      </c>
      <c r="B39" s="18"/>
      <c r="C39" s="23">
        <v>37</v>
      </c>
      <c r="D39" s="24">
        <v>34</v>
      </c>
      <c r="E39" s="24">
        <v>27</v>
      </c>
      <c r="F39" s="54">
        <v>74.099999999999994</v>
      </c>
    </row>
    <row r="40" spans="1:6" x14ac:dyDescent="0.2">
      <c r="A40" s="22" t="s">
        <v>13</v>
      </c>
      <c r="B40" s="18"/>
      <c r="C40" s="23">
        <v>23</v>
      </c>
      <c r="D40" s="24">
        <v>19</v>
      </c>
      <c r="E40" s="24">
        <v>28</v>
      </c>
      <c r="F40" s="54">
        <v>73.8</v>
      </c>
    </row>
    <row r="41" spans="1:6" x14ac:dyDescent="0.2">
      <c r="A41" s="22" t="s">
        <v>20</v>
      </c>
      <c r="B41" s="18"/>
      <c r="C41" s="23">
        <v>22</v>
      </c>
      <c r="D41" s="24">
        <v>29</v>
      </c>
      <c r="E41" s="24">
        <v>29</v>
      </c>
      <c r="F41" s="54">
        <v>73.8</v>
      </c>
    </row>
    <row r="42" spans="1:6" x14ac:dyDescent="0.2">
      <c r="A42" s="22" t="s">
        <v>34</v>
      </c>
      <c r="B42" s="18"/>
      <c r="C42" s="23">
        <v>28</v>
      </c>
      <c r="D42" s="24">
        <v>27</v>
      </c>
      <c r="E42" s="24">
        <v>30</v>
      </c>
      <c r="F42" s="54">
        <v>73.599999999999994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35</v>
      </c>
      <c r="B44" s="18"/>
      <c r="C44" s="23">
        <v>32</v>
      </c>
      <c r="D44" s="24">
        <v>38</v>
      </c>
      <c r="E44" s="24">
        <v>31</v>
      </c>
      <c r="F44" s="54">
        <v>73.599999999999994</v>
      </c>
    </row>
    <row r="45" spans="1:6" x14ac:dyDescent="0.2">
      <c r="A45" s="22" t="s">
        <v>24</v>
      </c>
      <c r="B45" s="18"/>
      <c r="C45" s="23">
        <v>13</v>
      </c>
      <c r="D45" s="24">
        <v>16</v>
      </c>
      <c r="E45" s="24">
        <v>32</v>
      </c>
      <c r="F45" s="54">
        <v>73.5</v>
      </c>
    </row>
    <row r="46" spans="1:6" x14ac:dyDescent="0.2">
      <c r="A46" s="22" t="s">
        <v>18</v>
      </c>
      <c r="B46" s="18"/>
      <c r="C46" s="23">
        <v>34</v>
      </c>
      <c r="D46" s="24">
        <v>33</v>
      </c>
      <c r="E46" s="24">
        <v>33</v>
      </c>
      <c r="F46" s="54">
        <v>73.400000000000006</v>
      </c>
    </row>
    <row r="47" spans="1:6" x14ac:dyDescent="0.2">
      <c r="A47" s="22" t="s">
        <v>26</v>
      </c>
      <c r="B47" s="18"/>
      <c r="C47" s="23">
        <v>30</v>
      </c>
      <c r="D47" s="24">
        <v>32</v>
      </c>
      <c r="E47" s="24">
        <v>34</v>
      </c>
      <c r="F47" s="54">
        <v>73.2</v>
      </c>
    </row>
    <row r="48" spans="1:6" x14ac:dyDescent="0.2">
      <c r="A48" s="27" t="s">
        <v>17</v>
      </c>
      <c r="B48" s="28"/>
      <c r="C48" s="29">
        <v>36</v>
      </c>
      <c r="D48" s="30">
        <v>31</v>
      </c>
      <c r="E48" s="30">
        <v>35</v>
      </c>
      <c r="F48" s="56">
        <v>72.900000000000006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41</v>
      </c>
      <c r="B50" s="18"/>
      <c r="C50" s="23">
        <v>38</v>
      </c>
      <c r="D50" s="24">
        <v>37</v>
      </c>
      <c r="E50" s="24">
        <v>36</v>
      </c>
      <c r="F50" s="54">
        <v>72.7</v>
      </c>
    </row>
    <row r="51" spans="1:6" x14ac:dyDescent="0.2">
      <c r="A51" s="22" t="s">
        <v>15</v>
      </c>
      <c r="B51" s="18"/>
      <c r="C51" s="23">
        <v>39</v>
      </c>
      <c r="D51" s="24">
        <v>39</v>
      </c>
      <c r="E51" s="24">
        <v>37</v>
      </c>
      <c r="F51" s="54">
        <v>72.599999999999994</v>
      </c>
    </row>
    <row r="52" spans="1:6" x14ac:dyDescent="0.2">
      <c r="A52" s="22" t="s">
        <v>22</v>
      </c>
      <c r="B52" s="18"/>
      <c r="C52" s="23">
        <v>35</v>
      </c>
      <c r="D52" s="24">
        <v>35</v>
      </c>
      <c r="E52" s="24">
        <v>38</v>
      </c>
      <c r="F52" s="54">
        <v>72.5</v>
      </c>
    </row>
    <row r="53" spans="1:6" x14ac:dyDescent="0.2">
      <c r="A53" s="22" t="s">
        <v>16</v>
      </c>
      <c r="B53" s="18"/>
      <c r="C53" s="23">
        <v>40</v>
      </c>
      <c r="D53" s="24">
        <v>40</v>
      </c>
      <c r="E53" s="24">
        <v>39</v>
      </c>
      <c r="F53" s="54">
        <v>72.3</v>
      </c>
    </row>
    <row r="54" spans="1:6" x14ac:dyDescent="0.2">
      <c r="A54" s="22" t="s">
        <v>31</v>
      </c>
      <c r="B54" s="18"/>
      <c r="C54" s="23">
        <v>42</v>
      </c>
      <c r="D54" s="24">
        <v>41</v>
      </c>
      <c r="E54" s="24">
        <v>40</v>
      </c>
      <c r="F54" s="54">
        <v>71.900000000000006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9</v>
      </c>
      <c r="B56" s="18"/>
      <c r="C56" s="23">
        <v>33</v>
      </c>
      <c r="D56" s="24">
        <v>36</v>
      </c>
      <c r="E56" s="24">
        <v>41</v>
      </c>
      <c r="F56" s="54">
        <v>71.599999999999994</v>
      </c>
    </row>
    <row r="57" spans="1:6" x14ac:dyDescent="0.2">
      <c r="A57" s="22" t="s">
        <v>23</v>
      </c>
      <c r="B57" s="18"/>
      <c r="C57" s="23">
        <v>45</v>
      </c>
      <c r="D57" s="24">
        <v>45</v>
      </c>
      <c r="E57" s="24">
        <v>42</v>
      </c>
      <c r="F57" s="54">
        <v>71.3</v>
      </c>
    </row>
    <row r="58" spans="1:6" x14ac:dyDescent="0.2">
      <c r="A58" s="22" t="s">
        <v>19</v>
      </c>
      <c r="B58" s="18"/>
      <c r="C58" s="23">
        <v>44</v>
      </c>
      <c r="D58" s="24">
        <v>44</v>
      </c>
      <c r="E58" s="24">
        <v>43</v>
      </c>
      <c r="F58" s="54">
        <v>71.2</v>
      </c>
    </row>
    <row r="59" spans="1:6" x14ac:dyDescent="0.2">
      <c r="A59" s="22" t="s">
        <v>11</v>
      </c>
      <c r="B59" s="18"/>
      <c r="C59" s="23">
        <v>46</v>
      </c>
      <c r="D59" s="24">
        <v>46</v>
      </c>
      <c r="E59" s="24">
        <v>44</v>
      </c>
      <c r="F59" s="54">
        <v>70.8</v>
      </c>
    </row>
    <row r="60" spans="1:6" x14ac:dyDescent="0.2">
      <c r="A60" s="22" t="s">
        <v>33</v>
      </c>
      <c r="B60" s="18"/>
      <c r="C60" s="23">
        <v>47</v>
      </c>
      <c r="D60" s="24">
        <v>47</v>
      </c>
      <c r="E60" s="24">
        <v>45</v>
      </c>
      <c r="F60" s="54">
        <v>70.7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21</v>
      </c>
      <c r="B62" s="18"/>
      <c r="C62" s="23">
        <v>41</v>
      </c>
      <c r="D62" s="24">
        <v>43</v>
      </c>
      <c r="E62" s="24">
        <v>46</v>
      </c>
      <c r="F62" s="54">
        <v>70.7</v>
      </c>
    </row>
    <row r="63" spans="1:6" x14ac:dyDescent="0.2">
      <c r="A63" s="22" t="s">
        <v>14</v>
      </c>
      <c r="B63" s="18"/>
      <c r="C63" s="23">
        <v>43</v>
      </c>
      <c r="D63" s="24">
        <v>42</v>
      </c>
      <c r="E63" s="24">
        <v>47</v>
      </c>
      <c r="F63" s="54">
        <v>70.2</v>
      </c>
    </row>
    <row r="64" spans="1:6" x14ac:dyDescent="0.2">
      <c r="A64" s="38"/>
      <c r="B64" s="39"/>
      <c r="C64" s="40"/>
      <c r="D64" s="42"/>
      <c r="E64" s="42"/>
      <c r="F64" s="57"/>
    </row>
    <row r="65" spans="1:6" x14ac:dyDescent="0.2">
      <c r="A65" s="17"/>
      <c r="B65" s="18"/>
      <c r="C65" s="58"/>
      <c r="D65" s="58"/>
      <c r="E65" s="58"/>
      <c r="F65" s="59"/>
    </row>
    <row r="66" spans="1:6" x14ac:dyDescent="0.2">
      <c r="A66" s="22" t="s">
        <v>57</v>
      </c>
      <c r="B66" s="44" t="s">
        <v>58</v>
      </c>
      <c r="C66" s="58"/>
      <c r="D66" s="58"/>
      <c r="E66" s="58"/>
      <c r="F66" s="59"/>
    </row>
    <row r="67" spans="1:6" x14ac:dyDescent="0.2">
      <c r="A67" s="46" t="s">
        <v>59</v>
      </c>
      <c r="B67" s="47" t="s">
        <v>60</v>
      </c>
      <c r="C67" s="60"/>
      <c r="D67" s="60"/>
      <c r="E67" s="60"/>
      <c r="F67" s="61"/>
    </row>
    <row r="68" spans="1:6" x14ac:dyDescent="0.2">
      <c r="A68" s="22" t="s">
        <v>61</v>
      </c>
      <c r="B68" s="18"/>
      <c r="C68" s="58"/>
      <c r="D68" s="58"/>
      <c r="E68" s="62" t="s">
        <v>71</v>
      </c>
      <c r="F68" s="63" t="s">
        <v>72</v>
      </c>
    </row>
    <row r="69" spans="1:6" x14ac:dyDescent="0.2">
      <c r="A69" s="22" t="s">
        <v>73</v>
      </c>
      <c r="B69" s="18"/>
      <c r="C69" s="58"/>
      <c r="D69" s="58"/>
      <c r="E69" s="58"/>
      <c r="F69" s="59"/>
    </row>
    <row r="70" spans="1:6" x14ac:dyDescent="0.2">
      <c r="A70" s="22" t="s">
        <v>74</v>
      </c>
      <c r="B70" s="18"/>
      <c r="C70" s="58"/>
      <c r="D70" s="58"/>
      <c r="E70" s="58"/>
      <c r="F70" s="59"/>
    </row>
    <row r="71" spans="1:6" ht="18" thickBot="1" x14ac:dyDescent="0.25">
      <c r="A71" s="64"/>
      <c r="B71" s="65" t="s">
        <v>75</v>
      </c>
      <c r="C71" s="4"/>
      <c r="D71" s="4"/>
      <c r="E71" s="4"/>
      <c r="F71" s="66"/>
    </row>
    <row r="72" spans="1:6" x14ac:dyDescent="0.2">
      <c r="A72" s="53"/>
      <c r="B72" s="2"/>
      <c r="C72" s="2"/>
      <c r="D72" s="2"/>
      <c r="E72" s="2"/>
      <c r="F72" s="2"/>
    </row>
    <row r="73" spans="1:6" x14ac:dyDescent="0.2">
      <c r="B73" s="2"/>
    </row>
    <row r="74" spans="1:6" x14ac:dyDescent="0.2">
      <c r="B74" s="2"/>
    </row>
    <row r="75" spans="1:6" x14ac:dyDescent="0.2">
      <c r="B75" s="2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tabSelected="1" view="pageBreakPreview" zoomScaleNormal="100" workbookViewId="0">
      <selection activeCell="J19" sqref="J19"/>
    </sheetView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0</v>
      </c>
      <c r="B2" s="2"/>
      <c r="C2" s="2"/>
      <c r="D2" s="2"/>
      <c r="E2" s="2"/>
      <c r="F2" s="2"/>
    </row>
    <row r="3" spans="1:6" ht="18" thickBot="1" x14ac:dyDescent="0.25">
      <c r="A3" s="4"/>
      <c r="B3" s="5" t="s">
        <v>1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7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9</v>
      </c>
      <c r="B7" s="18"/>
      <c r="C7" s="23">
        <v>1</v>
      </c>
      <c r="D7" s="24">
        <v>1</v>
      </c>
      <c r="E7" s="24">
        <v>1</v>
      </c>
      <c r="F7" s="25">
        <v>9.3702793791863641</v>
      </c>
    </row>
    <row r="8" spans="1:6" x14ac:dyDescent="0.2">
      <c r="A8" s="22" t="s">
        <v>10</v>
      </c>
      <c r="B8" s="18"/>
      <c r="C8" s="23">
        <v>5</v>
      </c>
      <c r="D8" s="24">
        <v>2</v>
      </c>
      <c r="E8" s="24">
        <v>2</v>
      </c>
      <c r="F8" s="25">
        <v>7.0017172661051621</v>
      </c>
    </row>
    <row r="9" spans="1:6" x14ac:dyDescent="0.2">
      <c r="A9" s="22" t="s">
        <v>11</v>
      </c>
      <c r="B9" s="18"/>
      <c r="C9" s="23">
        <v>4</v>
      </c>
      <c r="D9" s="24">
        <v>3</v>
      </c>
      <c r="E9" s="24">
        <v>3</v>
      </c>
      <c r="F9" s="25">
        <v>5.8552018119123757</v>
      </c>
    </row>
    <row r="10" spans="1:6" x14ac:dyDescent="0.2">
      <c r="A10" s="22" t="s">
        <v>12</v>
      </c>
      <c r="B10" s="18"/>
      <c r="C10" s="23">
        <v>3</v>
      </c>
      <c r="D10" s="24">
        <v>6</v>
      </c>
      <c r="E10" s="24">
        <v>4</v>
      </c>
      <c r="F10" s="25">
        <v>5.4232972298788287</v>
      </c>
    </row>
    <row r="11" spans="1:6" x14ac:dyDescent="0.2">
      <c r="A11" s="22" t="s">
        <v>13</v>
      </c>
      <c r="B11" s="18"/>
      <c r="C11" s="23">
        <v>14</v>
      </c>
      <c r="D11" s="24">
        <v>5</v>
      </c>
      <c r="E11" s="24">
        <v>5</v>
      </c>
      <c r="F11" s="25">
        <v>5.3497522736774936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14</v>
      </c>
      <c r="B13" s="18"/>
      <c r="C13" s="23">
        <v>2</v>
      </c>
      <c r="D13" s="24">
        <v>4</v>
      </c>
      <c r="E13" s="24">
        <v>6</v>
      </c>
      <c r="F13" s="25">
        <v>5.3080577836766887</v>
      </c>
    </row>
    <row r="14" spans="1:6" x14ac:dyDescent="0.2">
      <c r="A14" s="22" t="s">
        <v>15</v>
      </c>
      <c r="B14" s="18"/>
      <c r="C14" s="23">
        <v>7</v>
      </c>
      <c r="D14" s="24">
        <v>12</v>
      </c>
      <c r="E14" s="24">
        <v>7</v>
      </c>
      <c r="F14" s="25">
        <v>4.9977441203207231</v>
      </c>
    </row>
    <row r="15" spans="1:6" x14ac:dyDescent="0.2">
      <c r="A15" s="22" t="s">
        <v>16</v>
      </c>
      <c r="B15" s="18"/>
      <c r="C15" s="23">
        <v>12</v>
      </c>
      <c r="D15" s="24">
        <v>16</v>
      </c>
      <c r="E15" s="24">
        <v>8</v>
      </c>
      <c r="F15" s="25">
        <v>4.9923421596785387</v>
      </c>
    </row>
    <row r="16" spans="1:6" x14ac:dyDescent="0.2">
      <c r="A16" s="27" t="s">
        <v>17</v>
      </c>
      <c r="B16" s="28"/>
      <c r="C16" s="29">
        <v>10</v>
      </c>
      <c r="D16" s="30">
        <v>10</v>
      </c>
      <c r="E16" s="30">
        <v>9</v>
      </c>
      <c r="F16" s="31">
        <v>4.9518053476831909</v>
      </c>
    </row>
    <row r="17" spans="1:6" x14ac:dyDescent="0.2">
      <c r="A17" s="22" t="s">
        <v>18</v>
      </c>
      <c r="B17" s="18"/>
      <c r="C17" s="23">
        <v>20</v>
      </c>
      <c r="D17" s="24">
        <v>18</v>
      </c>
      <c r="E17" s="24">
        <v>10</v>
      </c>
      <c r="F17" s="25">
        <v>4.9289790852250981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19</v>
      </c>
      <c r="B19" s="18"/>
      <c r="C19" s="23">
        <v>11</v>
      </c>
      <c r="D19" s="24">
        <v>20</v>
      </c>
      <c r="E19" s="24">
        <v>11</v>
      </c>
      <c r="F19" s="25">
        <v>4.9046071461757395</v>
      </c>
    </row>
    <row r="20" spans="1:6" x14ac:dyDescent="0.2">
      <c r="A20" s="22" t="s">
        <v>20</v>
      </c>
      <c r="B20" s="18"/>
      <c r="C20" s="23">
        <v>24</v>
      </c>
      <c r="D20" s="24">
        <v>21</v>
      </c>
      <c r="E20" s="24">
        <v>12</v>
      </c>
      <c r="F20" s="25">
        <v>4.8955171700131022</v>
      </c>
    </row>
    <row r="21" spans="1:6" x14ac:dyDescent="0.2">
      <c r="A21" s="22" t="s">
        <v>21</v>
      </c>
      <c r="B21" s="18"/>
      <c r="C21" s="23">
        <v>6</v>
      </c>
      <c r="D21" s="24">
        <v>9</v>
      </c>
      <c r="E21" s="24">
        <v>13</v>
      </c>
      <c r="F21" s="25">
        <v>4.8942414242398415</v>
      </c>
    </row>
    <row r="22" spans="1:6" x14ac:dyDescent="0.2">
      <c r="A22" s="22" t="s">
        <v>22</v>
      </c>
      <c r="B22" s="18"/>
      <c r="C22" s="23">
        <v>21</v>
      </c>
      <c r="D22" s="24">
        <v>11</v>
      </c>
      <c r="E22" s="24">
        <v>14</v>
      </c>
      <c r="F22" s="25">
        <v>4.8804646649776293</v>
      </c>
    </row>
    <row r="23" spans="1:6" x14ac:dyDescent="0.2">
      <c r="A23" s="22" t="s">
        <v>23</v>
      </c>
      <c r="B23" s="18"/>
      <c r="C23" s="23">
        <v>9</v>
      </c>
      <c r="D23" s="24">
        <v>17</v>
      </c>
      <c r="E23" s="24">
        <v>15</v>
      </c>
      <c r="F23" s="25">
        <v>4.8547596945447644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24</v>
      </c>
      <c r="B25" s="18"/>
      <c r="C25" s="23">
        <v>16</v>
      </c>
      <c r="D25" s="24">
        <v>7</v>
      </c>
      <c r="E25" s="24">
        <v>16</v>
      </c>
      <c r="F25" s="25">
        <v>4.8153998574945946</v>
      </c>
    </row>
    <row r="26" spans="1:6" x14ac:dyDescent="0.2">
      <c r="A26" s="22" t="s">
        <v>25</v>
      </c>
      <c r="B26" s="18"/>
      <c r="C26" s="23">
        <v>18</v>
      </c>
      <c r="D26" s="24">
        <v>8</v>
      </c>
      <c r="E26" s="24">
        <v>17</v>
      </c>
      <c r="F26" s="25">
        <v>4.7937171901294988</v>
      </c>
    </row>
    <row r="27" spans="1:6" x14ac:dyDescent="0.2">
      <c r="A27" s="22" t="s">
        <v>26</v>
      </c>
      <c r="B27" s="18"/>
      <c r="C27" s="23">
        <v>8</v>
      </c>
      <c r="D27" s="24">
        <v>14</v>
      </c>
      <c r="E27" s="24">
        <v>18</v>
      </c>
      <c r="F27" s="25">
        <v>4.7757487247513319</v>
      </c>
    </row>
    <row r="28" spans="1:6" x14ac:dyDescent="0.2">
      <c r="A28" s="22" t="s">
        <v>27</v>
      </c>
      <c r="B28" s="18"/>
      <c r="C28" s="23">
        <v>17</v>
      </c>
      <c r="D28" s="24">
        <v>22</v>
      </c>
      <c r="E28" s="24">
        <v>19</v>
      </c>
      <c r="F28" s="25">
        <v>4.7323266667287687</v>
      </c>
    </row>
    <row r="29" spans="1:6" x14ac:dyDescent="0.2">
      <c r="A29" s="32" t="s">
        <v>28</v>
      </c>
      <c r="B29" s="33"/>
      <c r="C29" s="34"/>
      <c r="D29" s="35"/>
      <c r="E29" s="35"/>
      <c r="F29" s="36">
        <v>4.7200591317570915</v>
      </c>
    </row>
    <row r="30" spans="1:6" x14ac:dyDescent="0.2">
      <c r="A30" s="22" t="s">
        <v>29</v>
      </c>
      <c r="B30" s="18"/>
      <c r="C30" s="23">
        <v>26</v>
      </c>
      <c r="D30" s="24">
        <v>13</v>
      </c>
      <c r="E30" s="37">
        <v>20</v>
      </c>
      <c r="F30" s="25">
        <v>4.6968017407726732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30</v>
      </c>
      <c r="B32" s="18"/>
      <c r="C32" s="23">
        <v>27</v>
      </c>
      <c r="D32" s="24">
        <v>15</v>
      </c>
      <c r="E32" s="37">
        <v>21</v>
      </c>
      <c r="F32" s="25">
        <v>4.6870370577976086</v>
      </c>
    </row>
    <row r="33" spans="1:6" x14ac:dyDescent="0.2">
      <c r="A33" s="22" t="s">
        <v>31</v>
      </c>
      <c r="B33" s="18"/>
      <c r="C33" s="23">
        <v>13</v>
      </c>
      <c r="D33" s="24">
        <v>23</v>
      </c>
      <c r="E33" s="37">
        <v>22</v>
      </c>
      <c r="F33" s="25">
        <v>4.4586947085657194</v>
      </c>
    </row>
    <row r="34" spans="1:6" x14ac:dyDescent="0.2">
      <c r="A34" s="22" t="s">
        <v>32</v>
      </c>
      <c r="B34" s="18"/>
      <c r="C34" s="23">
        <v>23</v>
      </c>
      <c r="D34" s="24">
        <v>31</v>
      </c>
      <c r="E34" s="37">
        <v>23</v>
      </c>
      <c r="F34" s="25">
        <v>4.4248081660139293</v>
      </c>
    </row>
    <row r="35" spans="1:6" x14ac:dyDescent="0.2">
      <c r="A35" s="22" t="s">
        <v>33</v>
      </c>
      <c r="B35" s="18"/>
      <c r="C35" s="23">
        <v>15</v>
      </c>
      <c r="D35" s="24">
        <v>19</v>
      </c>
      <c r="E35" s="37">
        <v>24</v>
      </c>
      <c r="F35" s="25">
        <v>4.423894699861413</v>
      </c>
    </row>
    <row r="36" spans="1:6" x14ac:dyDescent="0.2">
      <c r="A36" s="22" t="s">
        <v>34</v>
      </c>
      <c r="B36" s="18"/>
      <c r="C36" s="23">
        <v>19</v>
      </c>
      <c r="D36" s="24">
        <v>25</v>
      </c>
      <c r="E36" s="37">
        <v>25</v>
      </c>
      <c r="F36" s="25">
        <v>4.332681538795792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35</v>
      </c>
      <c r="B38" s="18"/>
      <c r="C38" s="23">
        <v>25</v>
      </c>
      <c r="D38" s="24">
        <v>35</v>
      </c>
      <c r="E38" s="37">
        <v>26</v>
      </c>
      <c r="F38" s="25">
        <v>4.3128613363039818</v>
      </c>
    </row>
    <row r="39" spans="1:6" x14ac:dyDescent="0.2">
      <c r="A39" s="22" t="s">
        <v>36</v>
      </c>
      <c r="B39" s="18"/>
      <c r="C39" s="23">
        <v>34</v>
      </c>
      <c r="D39" s="24">
        <v>33</v>
      </c>
      <c r="E39" s="37">
        <v>27</v>
      </c>
      <c r="F39" s="25">
        <v>4.2883859484202844</v>
      </c>
    </row>
    <row r="40" spans="1:6" x14ac:dyDescent="0.2">
      <c r="A40" s="22" t="s">
        <v>37</v>
      </c>
      <c r="B40" s="18"/>
      <c r="C40" s="23">
        <v>30</v>
      </c>
      <c r="D40" s="24">
        <v>26</v>
      </c>
      <c r="E40" s="37">
        <v>28</v>
      </c>
      <c r="F40" s="25">
        <v>4.2589673053307804</v>
      </c>
    </row>
    <row r="41" spans="1:6" x14ac:dyDescent="0.2">
      <c r="A41" s="22" t="s">
        <v>38</v>
      </c>
      <c r="B41" s="18"/>
      <c r="C41" s="23">
        <v>36</v>
      </c>
      <c r="D41" s="24">
        <v>24</v>
      </c>
      <c r="E41" s="37">
        <v>29</v>
      </c>
      <c r="F41" s="25">
        <v>4.2380376019747752</v>
      </c>
    </row>
    <row r="42" spans="1:6" x14ac:dyDescent="0.2">
      <c r="A42" s="22" t="s">
        <v>39</v>
      </c>
      <c r="B42" s="18"/>
      <c r="C42" s="23">
        <v>32</v>
      </c>
      <c r="D42" s="24">
        <v>28</v>
      </c>
      <c r="E42" s="37">
        <v>30</v>
      </c>
      <c r="F42" s="25">
        <v>4.119386917100714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40</v>
      </c>
      <c r="B44" s="18"/>
      <c r="C44" s="23">
        <v>38</v>
      </c>
      <c r="D44" s="24">
        <v>29</v>
      </c>
      <c r="E44" s="37">
        <v>31</v>
      </c>
      <c r="F44" s="25">
        <v>4.1123803700135504</v>
      </c>
    </row>
    <row r="45" spans="1:6" x14ac:dyDescent="0.2">
      <c r="A45" s="22" t="s">
        <v>41</v>
      </c>
      <c r="B45" s="18"/>
      <c r="C45" s="23">
        <v>22</v>
      </c>
      <c r="D45" s="24">
        <v>30</v>
      </c>
      <c r="E45" s="37">
        <v>32</v>
      </c>
      <c r="F45" s="25">
        <v>4.0580145884487342</v>
      </c>
    </row>
    <row r="46" spans="1:6" x14ac:dyDescent="0.2">
      <c r="A46" s="22" t="s">
        <v>42</v>
      </c>
      <c r="B46" s="18"/>
      <c r="C46" s="23">
        <v>28</v>
      </c>
      <c r="D46" s="24">
        <v>38</v>
      </c>
      <c r="E46" s="37">
        <v>33</v>
      </c>
      <c r="F46" s="25">
        <v>4.0254190116080331</v>
      </c>
    </row>
    <row r="47" spans="1:6" x14ac:dyDescent="0.2">
      <c r="A47" s="22" t="s">
        <v>43</v>
      </c>
      <c r="B47" s="18"/>
      <c r="C47" s="23">
        <v>33</v>
      </c>
      <c r="D47" s="24">
        <v>27</v>
      </c>
      <c r="E47" s="37">
        <v>34</v>
      </c>
      <c r="F47" s="25">
        <v>4.0149463577884621</v>
      </c>
    </row>
    <row r="48" spans="1:6" x14ac:dyDescent="0.2">
      <c r="A48" s="22" t="s">
        <v>44</v>
      </c>
      <c r="B48" s="18"/>
      <c r="C48" s="23">
        <v>29</v>
      </c>
      <c r="D48" s="24">
        <v>36</v>
      </c>
      <c r="E48" s="37">
        <v>35</v>
      </c>
      <c r="F48" s="25">
        <v>3.870642929287186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45</v>
      </c>
      <c r="B50" s="18"/>
      <c r="C50" s="23">
        <v>42</v>
      </c>
      <c r="D50" s="24">
        <v>43</v>
      </c>
      <c r="E50" s="37">
        <v>36</v>
      </c>
      <c r="F50" s="25">
        <v>3.8592176598456343</v>
      </c>
    </row>
    <row r="51" spans="1:6" x14ac:dyDescent="0.2">
      <c r="A51" s="22" t="s">
        <v>46</v>
      </c>
      <c r="B51" s="18"/>
      <c r="C51" s="23">
        <v>37</v>
      </c>
      <c r="D51" s="24">
        <v>32</v>
      </c>
      <c r="E51" s="37">
        <v>37</v>
      </c>
      <c r="F51" s="25">
        <v>3.7950777485581191</v>
      </c>
    </row>
    <row r="52" spans="1:6" x14ac:dyDescent="0.2">
      <c r="A52" s="22" t="s">
        <v>47</v>
      </c>
      <c r="B52" s="18"/>
      <c r="C52" s="23">
        <v>35</v>
      </c>
      <c r="D52" s="24">
        <v>34</v>
      </c>
      <c r="E52" s="37">
        <v>38</v>
      </c>
      <c r="F52" s="25">
        <v>3.7872290331802971</v>
      </c>
    </row>
    <row r="53" spans="1:6" x14ac:dyDescent="0.2">
      <c r="A53" s="22" t="s">
        <v>48</v>
      </c>
      <c r="B53" s="18"/>
      <c r="C53" s="23">
        <v>41</v>
      </c>
      <c r="D53" s="24">
        <v>39</v>
      </c>
      <c r="E53" s="37">
        <v>39</v>
      </c>
      <c r="F53" s="25">
        <v>3.7216673027210496</v>
      </c>
    </row>
    <row r="54" spans="1:6" x14ac:dyDescent="0.2">
      <c r="A54" s="22" t="s">
        <v>49</v>
      </c>
      <c r="B54" s="18"/>
      <c r="C54" s="23">
        <v>40</v>
      </c>
      <c r="D54" s="24">
        <v>40</v>
      </c>
      <c r="E54" s="37">
        <v>40</v>
      </c>
      <c r="F54" s="25">
        <v>3.653468110765405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50</v>
      </c>
      <c r="B56" s="18"/>
      <c r="C56" s="23">
        <v>39</v>
      </c>
      <c r="D56" s="24">
        <v>37</v>
      </c>
      <c r="E56" s="37">
        <v>41</v>
      </c>
      <c r="F56" s="25">
        <v>3.647921622371745</v>
      </c>
    </row>
    <row r="57" spans="1:6" x14ac:dyDescent="0.2">
      <c r="A57" s="22" t="s">
        <v>51</v>
      </c>
      <c r="B57" s="18"/>
      <c r="C57" s="23">
        <v>31</v>
      </c>
      <c r="D57" s="24">
        <v>41</v>
      </c>
      <c r="E57" s="37">
        <v>42</v>
      </c>
      <c r="F57" s="25">
        <v>3.5719568334465324</v>
      </c>
    </row>
    <row r="58" spans="1:6" x14ac:dyDescent="0.2">
      <c r="A58" s="22" t="s">
        <v>52</v>
      </c>
      <c r="B58" s="18"/>
      <c r="C58" s="23">
        <v>43</v>
      </c>
      <c r="D58" s="24">
        <v>42</v>
      </c>
      <c r="E58" s="37">
        <v>43</v>
      </c>
      <c r="F58" s="25">
        <v>3.4446104761520133</v>
      </c>
    </row>
    <row r="59" spans="1:6" x14ac:dyDescent="0.2">
      <c r="A59" s="22" t="s">
        <v>53</v>
      </c>
      <c r="B59" s="18"/>
      <c r="C59" s="23">
        <v>46</v>
      </c>
      <c r="D59" s="24">
        <v>44</v>
      </c>
      <c r="E59" s="37">
        <v>44</v>
      </c>
      <c r="F59" s="25">
        <v>3.3410500442996369</v>
      </c>
    </row>
    <row r="60" spans="1:6" x14ac:dyDescent="0.2">
      <c r="A60" s="22" t="s">
        <v>54</v>
      </c>
      <c r="B60" s="18"/>
      <c r="C60" s="23">
        <v>47</v>
      </c>
      <c r="D60" s="24">
        <v>46</v>
      </c>
      <c r="E60" s="37">
        <v>45</v>
      </c>
      <c r="F60" s="25">
        <v>3.1001499981431877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55</v>
      </c>
      <c r="B62" s="18"/>
      <c r="C62" s="23">
        <v>45</v>
      </c>
      <c r="D62" s="24">
        <v>45</v>
      </c>
      <c r="E62" s="37">
        <v>46</v>
      </c>
      <c r="F62" s="25">
        <v>3.0801011488373837</v>
      </c>
    </row>
    <row r="63" spans="1:6" x14ac:dyDescent="0.2">
      <c r="A63" s="22" t="s">
        <v>56</v>
      </c>
      <c r="B63" s="18"/>
      <c r="C63" s="23">
        <v>44</v>
      </c>
      <c r="D63" s="24">
        <v>47</v>
      </c>
      <c r="E63" s="37">
        <v>47</v>
      </c>
      <c r="F63" s="25">
        <v>2.9622899813316739</v>
      </c>
    </row>
    <row r="64" spans="1:6" x14ac:dyDescent="0.2">
      <c r="A64" s="38"/>
      <c r="B64" s="39"/>
      <c r="C64" s="40"/>
      <c r="D64" s="41"/>
      <c r="E64" s="42"/>
      <c r="F64" s="43"/>
    </row>
    <row r="65" spans="1:6" x14ac:dyDescent="0.2">
      <c r="A65" s="22" t="s">
        <v>57</v>
      </c>
      <c r="B65" s="44" t="s">
        <v>58</v>
      </c>
      <c r="C65" s="18"/>
      <c r="D65" s="18"/>
      <c r="E65" s="18"/>
      <c r="F65" s="45"/>
    </row>
    <row r="66" spans="1:6" x14ac:dyDescent="0.2">
      <c r="A66" s="46" t="s">
        <v>59</v>
      </c>
      <c r="B66" s="47" t="s">
        <v>60</v>
      </c>
      <c r="C66" s="48"/>
      <c r="D66" s="48"/>
      <c r="E66" s="48"/>
      <c r="F66" s="49"/>
    </row>
    <row r="67" spans="1:6" x14ac:dyDescent="0.2">
      <c r="A67" s="22" t="s">
        <v>61</v>
      </c>
      <c r="B67" s="44" t="s">
        <v>62</v>
      </c>
      <c r="C67" s="18"/>
      <c r="D67" s="18"/>
      <c r="E67" s="18"/>
      <c r="F67" s="45"/>
    </row>
    <row r="68" spans="1:6" x14ac:dyDescent="0.2">
      <c r="A68" s="22" t="s">
        <v>63</v>
      </c>
      <c r="B68" s="18"/>
      <c r="C68" s="18"/>
      <c r="D68" s="44" t="s">
        <v>64</v>
      </c>
      <c r="E68" s="18"/>
      <c r="F68" s="45"/>
    </row>
    <row r="69" spans="1:6" x14ac:dyDescent="0.2">
      <c r="A69" s="17"/>
      <c r="B69" s="18"/>
      <c r="C69" s="44" t="s">
        <v>65</v>
      </c>
      <c r="D69" s="18"/>
      <c r="E69" s="18"/>
      <c r="F69" s="45"/>
    </row>
    <row r="70" spans="1:6" x14ac:dyDescent="0.2">
      <c r="A70" s="22" t="s">
        <v>66</v>
      </c>
      <c r="B70" s="18"/>
      <c r="C70" s="18"/>
      <c r="D70" s="18"/>
      <c r="E70" s="18"/>
      <c r="F70" s="45"/>
    </row>
    <row r="71" spans="1:6" ht="18" thickBot="1" x14ac:dyDescent="0.25">
      <c r="A71" s="50" t="s">
        <v>67</v>
      </c>
      <c r="B71" s="51"/>
      <c r="C71" s="51"/>
      <c r="D71" s="51"/>
      <c r="E71" s="51"/>
      <c r="F71" s="52"/>
    </row>
    <row r="72" spans="1:6" x14ac:dyDescent="0.2">
      <c r="A72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161</v>
      </c>
    </row>
    <row r="3" spans="1:6" ht="18" thickBot="1" x14ac:dyDescent="0.25">
      <c r="A3" s="4"/>
      <c r="B3" s="5" t="s">
        <v>115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09" t="s">
        <v>162</v>
      </c>
    </row>
    <row r="5" spans="1:6" x14ac:dyDescent="0.2">
      <c r="A5" s="12" t="s">
        <v>3</v>
      </c>
      <c r="B5" s="13"/>
      <c r="C5" s="87" t="s">
        <v>117</v>
      </c>
      <c r="D5" s="88" t="s">
        <v>118</v>
      </c>
      <c r="E5" s="88" t="s">
        <v>119</v>
      </c>
      <c r="F5" s="110" t="s">
        <v>163</v>
      </c>
    </row>
    <row r="6" spans="1:6" x14ac:dyDescent="0.2">
      <c r="A6" s="17"/>
      <c r="B6" s="18"/>
      <c r="C6" s="111"/>
      <c r="D6" s="18"/>
      <c r="E6" s="75"/>
      <c r="F6" s="21" t="s">
        <v>144</v>
      </c>
    </row>
    <row r="7" spans="1:6" x14ac:dyDescent="0.2">
      <c r="A7" s="22" t="s">
        <v>24</v>
      </c>
      <c r="B7" s="18"/>
      <c r="C7" s="112">
        <v>1</v>
      </c>
      <c r="D7" s="113">
        <v>1</v>
      </c>
      <c r="E7" s="114">
        <f t="shared" ref="E7:E15" si="0">RANK(F7,F$7:F$63)</f>
        <v>1</v>
      </c>
      <c r="F7" s="94">
        <v>523989</v>
      </c>
    </row>
    <row r="8" spans="1:6" x14ac:dyDescent="0.2">
      <c r="A8" s="22" t="s">
        <v>25</v>
      </c>
      <c r="B8" s="18"/>
      <c r="C8" s="112">
        <v>4</v>
      </c>
      <c r="D8" s="113">
        <v>2</v>
      </c>
      <c r="E8" s="114">
        <f t="shared" si="0"/>
        <v>2</v>
      </c>
      <c r="F8" s="94">
        <v>459018</v>
      </c>
    </row>
    <row r="9" spans="1:6" x14ac:dyDescent="0.2">
      <c r="A9" s="22" t="s">
        <v>43</v>
      </c>
      <c r="B9" s="18"/>
      <c r="C9" s="112">
        <v>3</v>
      </c>
      <c r="D9" s="113">
        <v>3</v>
      </c>
      <c r="E9" s="114">
        <f t="shared" si="0"/>
        <v>3</v>
      </c>
      <c r="F9" s="94">
        <v>454573</v>
      </c>
    </row>
    <row r="10" spans="1:6" x14ac:dyDescent="0.2">
      <c r="A10" s="22" t="s">
        <v>10</v>
      </c>
      <c r="B10" s="18"/>
      <c r="C10" s="112">
        <v>2</v>
      </c>
      <c r="D10" s="113">
        <v>4</v>
      </c>
      <c r="E10" s="114">
        <f t="shared" si="0"/>
        <v>4</v>
      </c>
      <c r="F10" s="94">
        <v>454534</v>
      </c>
    </row>
    <row r="11" spans="1:6" x14ac:dyDescent="0.2">
      <c r="A11" s="22" t="s">
        <v>13</v>
      </c>
      <c r="B11" s="18"/>
      <c r="C11" s="112">
        <v>5</v>
      </c>
      <c r="D11" s="113">
        <v>5</v>
      </c>
      <c r="E11" s="114">
        <f t="shared" si="0"/>
        <v>5</v>
      </c>
      <c r="F11" s="94">
        <v>433430</v>
      </c>
    </row>
    <row r="12" spans="1:6" x14ac:dyDescent="0.2">
      <c r="A12" s="22"/>
      <c r="B12" s="18"/>
      <c r="C12" s="112"/>
      <c r="D12" s="113"/>
      <c r="E12" s="114"/>
      <c r="F12" s="94"/>
    </row>
    <row r="13" spans="1:6" x14ac:dyDescent="0.2">
      <c r="A13" s="22" t="s">
        <v>38</v>
      </c>
      <c r="B13" s="18"/>
      <c r="C13" s="112">
        <v>17</v>
      </c>
      <c r="D13" s="113">
        <v>13</v>
      </c>
      <c r="E13" s="114">
        <f t="shared" si="0"/>
        <v>6</v>
      </c>
      <c r="F13" s="94">
        <v>432222</v>
      </c>
    </row>
    <row r="14" spans="1:6" x14ac:dyDescent="0.2">
      <c r="A14" s="22" t="s">
        <v>44</v>
      </c>
      <c r="B14" s="18"/>
      <c r="C14" s="112">
        <v>11</v>
      </c>
      <c r="D14" s="113">
        <v>19</v>
      </c>
      <c r="E14" s="114">
        <f t="shared" si="0"/>
        <v>7</v>
      </c>
      <c r="F14" s="94">
        <v>432122</v>
      </c>
    </row>
    <row r="15" spans="1:6" x14ac:dyDescent="0.2">
      <c r="A15" s="22" t="s">
        <v>49</v>
      </c>
      <c r="B15" s="18"/>
      <c r="C15" s="112">
        <v>8</v>
      </c>
      <c r="D15" s="113">
        <v>8</v>
      </c>
      <c r="E15" s="114">
        <f t="shared" si="0"/>
        <v>8</v>
      </c>
      <c r="F15" s="94">
        <v>429693</v>
      </c>
    </row>
    <row r="16" spans="1:6" x14ac:dyDescent="0.2">
      <c r="A16" s="32" t="s">
        <v>28</v>
      </c>
      <c r="B16" s="33"/>
      <c r="C16" s="115"/>
      <c r="D16" s="33"/>
      <c r="E16" s="90"/>
      <c r="F16" s="95">
        <v>423785</v>
      </c>
    </row>
    <row r="17" spans="1:6" x14ac:dyDescent="0.2">
      <c r="A17" s="22" t="s">
        <v>40</v>
      </c>
      <c r="B17" s="18"/>
      <c r="C17" s="112">
        <v>22</v>
      </c>
      <c r="D17" s="113">
        <v>20</v>
      </c>
      <c r="E17" s="114">
        <f t="shared" ref="E17:E63" si="1">RANK(F17,F$7:F$63)-1</f>
        <v>9</v>
      </c>
      <c r="F17" s="94">
        <v>422677</v>
      </c>
    </row>
    <row r="18" spans="1:6" x14ac:dyDescent="0.2">
      <c r="A18" s="22" t="s">
        <v>30</v>
      </c>
      <c r="B18" s="18"/>
      <c r="C18" s="112">
        <v>12</v>
      </c>
      <c r="D18" s="113">
        <v>15</v>
      </c>
      <c r="E18" s="114">
        <f t="shared" si="1"/>
        <v>10</v>
      </c>
      <c r="F18" s="94">
        <v>419436</v>
      </c>
    </row>
    <row r="19" spans="1:6" x14ac:dyDescent="0.2">
      <c r="A19" s="22"/>
      <c r="B19" s="18"/>
      <c r="C19" s="112"/>
      <c r="D19" s="113"/>
      <c r="E19" s="114"/>
      <c r="F19" s="94"/>
    </row>
    <row r="20" spans="1:6" x14ac:dyDescent="0.2">
      <c r="A20" s="22" t="s">
        <v>55</v>
      </c>
      <c r="B20" s="18"/>
      <c r="C20" s="112">
        <v>21</v>
      </c>
      <c r="D20" s="113">
        <v>16</v>
      </c>
      <c r="E20" s="114">
        <f t="shared" si="1"/>
        <v>11</v>
      </c>
      <c r="F20" s="94">
        <v>419314</v>
      </c>
    </row>
    <row r="21" spans="1:6" x14ac:dyDescent="0.2">
      <c r="A21" s="22" t="s">
        <v>46</v>
      </c>
      <c r="B21" s="18"/>
      <c r="C21" s="112">
        <v>6</v>
      </c>
      <c r="D21" s="113">
        <v>7</v>
      </c>
      <c r="E21" s="114">
        <f t="shared" si="1"/>
        <v>12</v>
      </c>
      <c r="F21" s="94">
        <v>416219</v>
      </c>
    </row>
    <row r="22" spans="1:6" x14ac:dyDescent="0.2">
      <c r="A22" s="22" t="s">
        <v>39</v>
      </c>
      <c r="B22" s="18"/>
      <c r="C22" s="112">
        <v>14</v>
      </c>
      <c r="D22" s="113">
        <v>17</v>
      </c>
      <c r="E22" s="114">
        <f t="shared" si="1"/>
        <v>13</v>
      </c>
      <c r="F22" s="94">
        <v>414863</v>
      </c>
    </row>
    <row r="23" spans="1:6" x14ac:dyDescent="0.2">
      <c r="A23" s="22" t="s">
        <v>27</v>
      </c>
      <c r="B23" s="18"/>
      <c r="C23" s="112">
        <v>28</v>
      </c>
      <c r="D23" s="113">
        <v>36</v>
      </c>
      <c r="E23" s="114">
        <f t="shared" si="1"/>
        <v>14</v>
      </c>
      <c r="F23" s="94">
        <v>414220</v>
      </c>
    </row>
    <row r="24" spans="1:6" x14ac:dyDescent="0.2">
      <c r="A24" s="22" t="s">
        <v>20</v>
      </c>
      <c r="B24" s="18"/>
      <c r="C24" s="112">
        <v>25</v>
      </c>
      <c r="D24" s="113">
        <v>25</v>
      </c>
      <c r="E24" s="114">
        <f t="shared" si="1"/>
        <v>15</v>
      </c>
      <c r="F24" s="94">
        <v>413668</v>
      </c>
    </row>
    <row r="25" spans="1:6" x14ac:dyDescent="0.2">
      <c r="A25" s="22"/>
      <c r="B25" s="18"/>
      <c r="C25" s="112"/>
      <c r="D25" s="113"/>
      <c r="E25" s="114"/>
      <c r="F25" s="94"/>
    </row>
    <row r="26" spans="1:6" x14ac:dyDescent="0.2">
      <c r="A26" s="22" t="s">
        <v>54</v>
      </c>
      <c r="B26" s="18"/>
      <c r="C26" s="112">
        <v>18</v>
      </c>
      <c r="D26" s="113">
        <v>23</v>
      </c>
      <c r="E26" s="114">
        <f t="shared" si="1"/>
        <v>16</v>
      </c>
      <c r="F26" s="94">
        <v>412833</v>
      </c>
    </row>
    <row r="27" spans="1:6" x14ac:dyDescent="0.2">
      <c r="A27" s="22" t="s">
        <v>18</v>
      </c>
      <c r="B27" s="18"/>
      <c r="C27" s="112">
        <v>7</v>
      </c>
      <c r="D27" s="113">
        <v>6</v>
      </c>
      <c r="E27" s="114">
        <f t="shared" si="1"/>
        <v>17</v>
      </c>
      <c r="F27" s="94">
        <v>412645</v>
      </c>
    </row>
    <row r="28" spans="1:6" x14ac:dyDescent="0.2">
      <c r="A28" s="22" t="s">
        <v>37</v>
      </c>
      <c r="B28" s="18"/>
      <c r="C28" s="112">
        <v>10</v>
      </c>
      <c r="D28" s="113">
        <v>10</v>
      </c>
      <c r="E28" s="114">
        <f t="shared" si="1"/>
        <v>18</v>
      </c>
      <c r="F28" s="94">
        <v>411768</v>
      </c>
    </row>
    <row r="29" spans="1:6" x14ac:dyDescent="0.2">
      <c r="A29" s="22" t="s">
        <v>50</v>
      </c>
      <c r="B29" s="18"/>
      <c r="C29" s="112">
        <v>15</v>
      </c>
      <c r="D29" s="113">
        <v>18</v>
      </c>
      <c r="E29" s="114">
        <f t="shared" si="1"/>
        <v>19</v>
      </c>
      <c r="F29" s="94">
        <v>410926</v>
      </c>
    </row>
    <row r="30" spans="1:6" x14ac:dyDescent="0.2">
      <c r="A30" s="22" t="s">
        <v>41</v>
      </c>
      <c r="B30" s="18"/>
      <c r="C30" s="112">
        <v>30</v>
      </c>
      <c r="D30" s="113">
        <v>24</v>
      </c>
      <c r="E30" s="114">
        <f t="shared" si="1"/>
        <v>20</v>
      </c>
      <c r="F30" s="94">
        <v>404579</v>
      </c>
    </row>
    <row r="31" spans="1:6" x14ac:dyDescent="0.2">
      <c r="A31" s="22"/>
      <c r="B31" s="18"/>
      <c r="C31" s="112"/>
      <c r="D31" s="113"/>
      <c r="E31" s="114"/>
      <c r="F31" s="94"/>
    </row>
    <row r="32" spans="1:6" x14ac:dyDescent="0.2">
      <c r="A32" s="22" t="s">
        <v>34</v>
      </c>
      <c r="B32" s="18"/>
      <c r="C32" s="112">
        <v>23</v>
      </c>
      <c r="D32" s="113">
        <v>22</v>
      </c>
      <c r="E32" s="114">
        <f t="shared" si="1"/>
        <v>21</v>
      </c>
      <c r="F32" s="94">
        <v>402813</v>
      </c>
    </row>
    <row r="33" spans="1:6" x14ac:dyDescent="0.2">
      <c r="A33" s="22" t="s">
        <v>47</v>
      </c>
      <c r="B33" s="18"/>
      <c r="C33" s="112">
        <v>20</v>
      </c>
      <c r="D33" s="113">
        <v>11</v>
      </c>
      <c r="E33" s="114">
        <f t="shared" si="1"/>
        <v>22</v>
      </c>
      <c r="F33" s="94">
        <v>400045</v>
      </c>
    </row>
    <row r="34" spans="1:6" x14ac:dyDescent="0.2">
      <c r="A34" s="22" t="s">
        <v>21</v>
      </c>
      <c r="B34" s="18"/>
      <c r="C34" s="112">
        <v>32</v>
      </c>
      <c r="D34" s="113">
        <v>34</v>
      </c>
      <c r="E34" s="114">
        <f t="shared" si="1"/>
        <v>23</v>
      </c>
      <c r="F34" s="94">
        <v>397742</v>
      </c>
    </row>
    <row r="35" spans="1:6" x14ac:dyDescent="0.2">
      <c r="A35" s="22" t="s">
        <v>11</v>
      </c>
      <c r="B35" s="18"/>
      <c r="C35" s="112">
        <v>9</v>
      </c>
      <c r="D35" s="113">
        <v>9</v>
      </c>
      <c r="E35" s="114">
        <f t="shared" si="1"/>
        <v>24</v>
      </c>
      <c r="F35" s="94">
        <v>394427</v>
      </c>
    </row>
    <row r="36" spans="1:6" x14ac:dyDescent="0.2">
      <c r="A36" s="27" t="s">
        <v>17</v>
      </c>
      <c r="B36" s="28"/>
      <c r="C36" s="116">
        <v>13</v>
      </c>
      <c r="D36" s="28">
        <v>12</v>
      </c>
      <c r="E36" s="82">
        <f t="shared" si="1"/>
        <v>25</v>
      </c>
      <c r="F36" s="97">
        <v>394049</v>
      </c>
    </row>
    <row r="37" spans="1:6" s="81" customFormat="1" x14ac:dyDescent="0.2">
      <c r="A37" s="98"/>
      <c r="B37" s="99"/>
      <c r="C37" s="117"/>
      <c r="D37" s="99"/>
      <c r="E37" s="118"/>
      <c r="F37" s="103"/>
    </row>
    <row r="38" spans="1:6" x14ac:dyDescent="0.2">
      <c r="A38" s="22" t="s">
        <v>29</v>
      </c>
      <c r="B38" s="18"/>
      <c r="C38" s="112">
        <v>19</v>
      </c>
      <c r="D38" s="113">
        <v>13</v>
      </c>
      <c r="E38" s="114">
        <f t="shared" si="1"/>
        <v>26</v>
      </c>
      <c r="F38" s="94">
        <v>393240</v>
      </c>
    </row>
    <row r="39" spans="1:6" x14ac:dyDescent="0.2">
      <c r="A39" s="22" t="s">
        <v>22</v>
      </c>
      <c r="B39" s="18"/>
      <c r="C39" s="112">
        <v>16</v>
      </c>
      <c r="D39" s="113">
        <v>26</v>
      </c>
      <c r="E39" s="114">
        <f t="shared" si="1"/>
        <v>27</v>
      </c>
      <c r="F39" s="94">
        <v>392098</v>
      </c>
    </row>
    <row r="40" spans="1:6" x14ac:dyDescent="0.2">
      <c r="A40" s="22" t="s">
        <v>15</v>
      </c>
      <c r="B40" s="18"/>
      <c r="C40" s="112">
        <v>33</v>
      </c>
      <c r="D40" s="113">
        <v>37</v>
      </c>
      <c r="E40" s="114">
        <f t="shared" si="1"/>
        <v>28</v>
      </c>
      <c r="F40" s="94">
        <v>388975</v>
      </c>
    </row>
    <row r="41" spans="1:6" x14ac:dyDescent="0.2">
      <c r="A41" s="22" t="s">
        <v>26</v>
      </c>
      <c r="B41" s="18"/>
      <c r="C41" s="112">
        <v>29</v>
      </c>
      <c r="D41" s="113">
        <v>28</v>
      </c>
      <c r="E41" s="114">
        <f t="shared" si="1"/>
        <v>29</v>
      </c>
      <c r="F41" s="94">
        <v>387418</v>
      </c>
    </row>
    <row r="42" spans="1:6" x14ac:dyDescent="0.2">
      <c r="A42" s="22" t="s">
        <v>52</v>
      </c>
      <c r="B42" s="18"/>
      <c r="C42" s="112">
        <v>24</v>
      </c>
      <c r="D42" s="113">
        <v>21</v>
      </c>
      <c r="E42" s="114">
        <f t="shared" si="1"/>
        <v>30</v>
      </c>
      <c r="F42" s="94">
        <v>385680</v>
      </c>
    </row>
    <row r="43" spans="1:6" x14ac:dyDescent="0.2">
      <c r="A43" s="22"/>
      <c r="B43" s="18"/>
      <c r="C43" s="112"/>
      <c r="D43" s="113"/>
      <c r="E43" s="114"/>
      <c r="F43" s="94"/>
    </row>
    <row r="44" spans="1:6" x14ac:dyDescent="0.2">
      <c r="A44" s="22" t="s">
        <v>31</v>
      </c>
      <c r="B44" s="18"/>
      <c r="C44" s="112">
        <v>31</v>
      </c>
      <c r="D44" s="113">
        <v>30</v>
      </c>
      <c r="E44" s="114">
        <f t="shared" si="1"/>
        <v>31</v>
      </c>
      <c r="F44" s="94">
        <v>385507</v>
      </c>
    </row>
    <row r="45" spans="1:6" x14ac:dyDescent="0.2">
      <c r="A45" s="22" t="s">
        <v>48</v>
      </c>
      <c r="B45" s="18"/>
      <c r="C45" s="112">
        <v>26</v>
      </c>
      <c r="D45" s="113">
        <v>27</v>
      </c>
      <c r="E45" s="114">
        <f t="shared" si="1"/>
        <v>32</v>
      </c>
      <c r="F45" s="94">
        <v>385442</v>
      </c>
    </row>
    <row r="46" spans="1:6" x14ac:dyDescent="0.2">
      <c r="A46" s="22" t="s">
        <v>45</v>
      </c>
      <c r="B46" s="18"/>
      <c r="C46" s="112">
        <v>27</v>
      </c>
      <c r="D46" s="113">
        <v>29</v>
      </c>
      <c r="E46" s="114">
        <f t="shared" si="1"/>
        <v>33</v>
      </c>
      <c r="F46" s="94">
        <v>381041</v>
      </c>
    </row>
    <row r="47" spans="1:6" x14ac:dyDescent="0.2">
      <c r="A47" s="22" t="s">
        <v>36</v>
      </c>
      <c r="B47" s="18"/>
      <c r="C47" s="112">
        <v>34</v>
      </c>
      <c r="D47" s="113">
        <v>33</v>
      </c>
      <c r="E47" s="114">
        <f t="shared" si="1"/>
        <v>34</v>
      </c>
      <c r="F47" s="94">
        <v>379573</v>
      </c>
    </row>
    <row r="48" spans="1:6" x14ac:dyDescent="0.2">
      <c r="A48" s="22" t="s">
        <v>56</v>
      </c>
      <c r="B48" s="18"/>
      <c r="C48" s="112">
        <v>35</v>
      </c>
      <c r="D48" s="113">
        <v>31</v>
      </c>
      <c r="E48" s="114">
        <f t="shared" si="1"/>
        <v>35</v>
      </c>
      <c r="F48" s="94">
        <v>378517</v>
      </c>
    </row>
    <row r="49" spans="1:6" x14ac:dyDescent="0.2">
      <c r="A49" s="22"/>
      <c r="B49" s="18"/>
      <c r="C49" s="112"/>
      <c r="D49" s="113"/>
      <c r="E49" s="114"/>
      <c r="F49" s="94"/>
    </row>
    <row r="50" spans="1:6" x14ac:dyDescent="0.2">
      <c r="A50" s="22" t="s">
        <v>23</v>
      </c>
      <c r="B50" s="18"/>
      <c r="C50" s="112">
        <v>46</v>
      </c>
      <c r="D50" s="113">
        <v>42</v>
      </c>
      <c r="E50" s="114">
        <f t="shared" si="1"/>
        <v>36</v>
      </c>
      <c r="F50" s="94">
        <v>368989</v>
      </c>
    </row>
    <row r="51" spans="1:6" x14ac:dyDescent="0.2">
      <c r="A51" s="22" t="s">
        <v>53</v>
      </c>
      <c r="B51" s="18"/>
      <c r="C51" s="112">
        <v>44</v>
      </c>
      <c r="D51" s="113">
        <v>35</v>
      </c>
      <c r="E51" s="114">
        <f t="shared" si="1"/>
        <v>37</v>
      </c>
      <c r="F51" s="94">
        <v>365868</v>
      </c>
    </row>
    <row r="52" spans="1:6" x14ac:dyDescent="0.2">
      <c r="A52" s="22" t="s">
        <v>32</v>
      </c>
      <c r="B52" s="18"/>
      <c r="C52" s="112">
        <v>38</v>
      </c>
      <c r="D52" s="113">
        <v>38</v>
      </c>
      <c r="E52" s="114">
        <f t="shared" si="1"/>
        <v>38</v>
      </c>
      <c r="F52" s="94">
        <v>365777</v>
      </c>
    </row>
    <row r="53" spans="1:6" x14ac:dyDescent="0.2">
      <c r="A53" s="22" t="s">
        <v>51</v>
      </c>
      <c r="B53" s="18"/>
      <c r="C53" s="112">
        <v>43</v>
      </c>
      <c r="D53" s="113">
        <v>41</v>
      </c>
      <c r="E53" s="114">
        <f t="shared" si="1"/>
        <v>39</v>
      </c>
      <c r="F53" s="94">
        <v>362980</v>
      </c>
    </row>
    <row r="54" spans="1:6" x14ac:dyDescent="0.2">
      <c r="A54" s="22" t="s">
        <v>42</v>
      </c>
      <c r="B54" s="18"/>
      <c r="C54" s="112">
        <v>39</v>
      </c>
      <c r="D54" s="113">
        <v>40</v>
      </c>
      <c r="E54" s="114">
        <f t="shared" si="1"/>
        <v>40</v>
      </c>
      <c r="F54" s="94">
        <v>358055</v>
      </c>
    </row>
    <row r="55" spans="1:6" x14ac:dyDescent="0.2">
      <c r="A55" s="22"/>
      <c r="B55" s="18"/>
      <c r="C55" s="112"/>
      <c r="D55" s="113"/>
      <c r="E55" s="114"/>
      <c r="F55" s="94"/>
    </row>
    <row r="56" spans="1:6" x14ac:dyDescent="0.2">
      <c r="A56" s="22" t="s">
        <v>19</v>
      </c>
      <c r="B56" s="18"/>
      <c r="C56" s="112">
        <v>36</v>
      </c>
      <c r="D56" s="113">
        <v>39</v>
      </c>
      <c r="E56" s="114">
        <f t="shared" si="1"/>
        <v>41</v>
      </c>
      <c r="F56" s="94">
        <v>354157</v>
      </c>
    </row>
    <row r="57" spans="1:6" x14ac:dyDescent="0.2">
      <c r="A57" s="22" t="s">
        <v>33</v>
      </c>
      <c r="B57" s="18"/>
      <c r="C57" s="112">
        <v>40</v>
      </c>
      <c r="D57" s="113">
        <v>32</v>
      </c>
      <c r="E57" s="114">
        <f t="shared" si="1"/>
        <v>42</v>
      </c>
      <c r="F57" s="94">
        <v>351834</v>
      </c>
    </row>
    <row r="58" spans="1:6" x14ac:dyDescent="0.2">
      <c r="A58" s="22" t="s">
        <v>14</v>
      </c>
      <c r="B58" s="18"/>
      <c r="C58" s="112">
        <v>37</v>
      </c>
      <c r="D58" s="113">
        <v>43</v>
      </c>
      <c r="E58" s="114">
        <f t="shared" si="1"/>
        <v>43</v>
      </c>
      <c r="F58" s="94">
        <v>350240</v>
      </c>
    </row>
    <row r="59" spans="1:6" x14ac:dyDescent="0.2">
      <c r="A59" s="22" t="s">
        <v>35</v>
      </c>
      <c r="B59" s="18"/>
      <c r="C59" s="112">
        <v>41</v>
      </c>
      <c r="D59" s="113">
        <v>44</v>
      </c>
      <c r="E59" s="114">
        <f t="shared" si="1"/>
        <v>44</v>
      </c>
      <c r="F59" s="94">
        <v>343950</v>
      </c>
    </row>
    <row r="60" spans="1:6" x14ac:dyDescent="0.2">
      <c r="A60" s="22" t="s">
        <v>12</v>
      </c>
      <c r="B60" s="18"/>
      <c r="C60" s="112">
        <v>45</v>
      </c>
      <c r="D60" s="113">
        <v>45</v>
      </c>
      <c r="E60" s="114">
        <f t="shared" si="1"/>
        <v>45</v>
      </c>
      <c r="F60" s="94">
        <v>343298</v>
      </c>
    </row>
    <row r="61" spans="1:6" x14ac:dyDescent="0.2">
      <c r="A61" s="22"/>
      <c r="B61" s="18"/>
      <c r="C61" s="112"/>
      <c r="D61" s="113"/>
      <c r="E61" s="114"/>
      <c r="F61" s="94"/>
    </row>
    <row r="62" spans="1:6" x14ac:dyDescent="0.2">
      <c r="A62" s="22" t="s">
        <v>16</v>
      </c>
      <c r="B62" s="18"/>
      <c r="C62" s="112">
        <v>42</v>
      </c>
      <c r="D62" s="113">
        <v>46</v>
      </c>
      <c r="E62" s="114">
        <f t="shared" si="1"/>
        <v>46</v>
      </c>
      <c r="F62" s="94">
        <v>336291</v>
      </c>
    </row>
    <row r="63" spans="1:6" x14ac:dyDescent="0.2">
      <c r="A63" s="22" t="s">
        <v>9</v>
      </c>
      <c r="B63" s="18"/>
      <c r="C63" s="112">
        <v>47</v>
      </c>
      <c r="D63" s="113">
        <v>47</v>
      </c>
      <c r="E63" s="114">
        <f t="shared" si="1"/>
        <v>47</v>
      </c>
      <c r="F63" s="94">
        <v>310480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164</v>
      </c>
      <c r="C65" s="18"/>
      <c r="D65" s="18"/>
      <c r="E65" s="18"/>
      <c r="F65" s="45"/>
    </row>
    <row r="66" spans="1:6" x14ac:dyDescent="0.2">
      <c r="A66" s="17"/>
      <c r="B66" s="44" t="s">
        <v>165</v>
      </c>
      <c r="C66" s="18"/>
      <c r="D66" s="18"/>
      <c r="E66" s="18"/>
      <c r="F66" s="45"/>
    </row>
    <row r="67" spans="1:6" x14ac:dyDescent="0.2">
      <c r="A67" s="46" t="s">
        <v>166</v>
      </c>
      <c r="B67" s="48"/>
      <c r="C67" s="48"/>
      <c r="D67" s="48"/>
      <c r="E67" s="48"/>
      <c r="F67" s="49"/>
    </row>
    <row r="68" spans="1:6" x14ac:dyDescent="0.2">
      <c r="A68" s="22" t="s">
        <v>61</v>
      </c>
      <c r="B68" s="44" t="s">
        <v>167</v>
      </c>
      <c r="C68" s="18"/>
      <c r="D68" s="18"/>
      <c r="E68" s="18"/>
      <c r="F68" s="45"/>
    </row>
    <row r="69" spans="1:6" x14ac:dyDescent="0.2">
      <c r="A69" s="22" t="s">
        <v>168</v>
      </c>
      <c r="B69" s="18"/>
      <c r="C69" s="18"/>
      <c r="D69" s="18"/>
      <c r="E69" s="18"/>
      <c r="F69" s="45"/>
    </row>
    <row r="70" spans="1:6" x14ac:dyDescent="0.2">
      <c r="A70" s="22" t="s">
        <v>169</v>
      </c>
      <c r="B70" s="18"/>
      <c r="C70" s="18"/>
      <c r="D70" s="18"/>
      <c r="E70" s="18"/>
      <c r="F70" s="45"/>
    </row>
    <row r="71" spans="1:6" ht="18" thickBot="1" x14ac:dyDescent="0.25">
      <c r="A71" s="50" t="s">
        <v>170</v>
      </c>
      <c r="B71" s="51"/>
      <c r="C71" s="51"/>
      <c r="D71" s="51"/>
      <c r="E71" s="51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151</v>
      </c>
    </row>
    <row r="3" spans="1:6" ht="18" thickBot="1" x14ac:dyDescent="0.25">
      <c r="A3" s="4"/>
      <c r="B3" s="5" t="s">
        <v>140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87" t="s">
        <v>117</v>
      </c>
      <c r="D5" s="88" t="s">
        <v>152</v>
      </c>
      <c r="E5" s="88" t="s">
        <v>153</v>
      </c>
      <c r="F5" s="16" t="s">
        <v>143</v>
      </c>
    </row>
    <row r="6" spans="1:6" x14ac:dyDescent="0.2">
      <c r="A6" s="17"/>
      <c r="B6" s="18"/>
      <c r="C6" s="19"/>
      <c r="D6" s="20"/>
      <c r="E6" s="20"/>
      <c r="F6" s="21" t="s">
        <v>144</v>
      </c>
    </row>
    <row r="7" spans="1:6" x14ac:dyDescent="0.2">
      <c r="A7" s="22" t="s">
        <v>24</v>
      </c>
      <c r="B7" s="18"/>
      <c r="C7" s="23">
        <v>1</v>
      </c>
      <c r="D7" s="24">
        <v>1</v>
      </c>
      <c r="E7" s="37">
        <f>RANK(F7,F$7:F$63)</f>
        <v>1</v>
      </c>
      <c r="F7" s="94">
        <v>160000</v>
      </c>
    </row>
    <row r="8" spans="1:6" x14ac:dyDescent="0.2">
      <c r="A8" s="22" t="s">
        <v>10</v>
      </c>
      <c r="B8" s="18"/>
      <c r="C8" s="23">
        <v>5</v>
      </c>
      <c r="D8" s="24">
        <v>3</v>
      </c>
      <c r="E8" s="37">
        <f>RANK(F8,F$7:F$63)</f>
        <v>2</v>
      </c>
      <c r="F8" s="94">
        <v>155400</v>
      </c>
    </row>
    <row r="9" spans="1:6" x14ac:dyDescent="0.2">
      <c r="A9" s="22" t="s">
        <v>25</v>
      </c>
      <c r="B9" s="18"/>
      <c r="C9" s="23">
        <v>4</v>
      </c>
      <c r="D9" s="24">
        <v>2</v>
      </c>
      <c r="E9" s="37">
        <f>RANK(F9,F$7:F$63)</f>
        <v>3</v>
      </c>
      <c r="F9" s="94">
        <v>155000</v>
      </c>
    </row>
    <row r="10" spans="1:6" x14ac:dyDescent="0.2">
      <c r="A10" s="22" t="s">
        <v>43</v>
      </c>
      <c r="B10" s="18"/>
      <c r="C10" s="23">
        <v>2</v>
      </c>
      <c r="D10" s="24">
        <v>11</v>
      </c>
      <c r="E10" s="37">
        <f>RANK(F10,F$7:F$63)</f>
        <v>3</v>
      </c>
      <c r="F10" s="94">
        <v>155000</v>
      </c>
    </row>
    <row r="11" spans="1:6" x14ac:dyDescent="0.2">
      <c r="A11" s="22" t="s">
        <v>46</v>
      </c>
      <c r="B11" s="18"/>
      <c r="C11" s="23">
        <v>11</v>
      </c>
      <c r="D11" s="24">
        <v>5</v>
      </c>
      <c r="E11" s="37">
        <f>RANK(F11,F$7:F$63)</f>
        <v>5</v>
      </c>
      <c r="F11" s="94">
        <v>154300</v>
      </c>
    </row>
    <row r="12" spans="1:6" x14ac:dyDescent="0.2">
      <c r="A12" s="22"/>
      <c r="B12" s="18"/>
      <c r="C12" s="23"/>
      <c r="D12" s="24"/>
      <c r="E12" s="37"/>
      <c r="F12" s="94"/>
    </row>
    <row r="13" spans="1:6" x14ac:dyDescent="0.2">
      <c r="A13" s="22" t="s">
        <v>30</v>
      </c>
      <c r="B13" s="18"/>
      <c r="C13" s="23">
        <v>15</v>
      </c>
      <c r="D13" s="24">
        <v>7</v>
      </c>
      <c r="E13" s="37">
        <f>RANK(F13,F$7:F$63)</f>
        <v>6</v>
      </c>
      <c r="F13" s="94">
        <v>153700</v>
      </c>
    </row>
    <row r="14" spans="1:6" x14ac:dyDescent="0.2">
      <c r="A14" s="22" t="s">
        <v>22</v>
      </c>
      <c r="B14" s="18"/>
      <c r="C14" s="23">
        <v>7</v>
      </c>
      <c r="D14" s="24">
        <v>10</v>
      </c>
      <c r="E14" s="37">
        <f>RANK(F14,F$7:F$63)</f>
        <v>7</v>
      </c>
      <c r="F14" s="94">
        <v>153400</v>
      </c>
    </row>
    <row r="15" spans="1:6" x14ac:dyDescent="0.2">
      <c r="A15" s="22" t="s">
        <v>29</v>
      </c>
      <c r="B15" s="18"/>
      <c r="C15" s="23">
        <v>3</v>
      </c>
      <c r="D15" s="24">
        <v>6</v>
      </c>
      <c r="E15" s="37">
        <f>RANK(F15,F$7:F$63)</f>
        <v>8</v>
      </c>
      <c r="F15" s="94">
        <v>152800</v>
      </c>
    </row>
    <row r="16" spans="1:6" x14ac:dyDescent="0.2">
      <c r="A16" s="22" t="s">
        <v>18</v>
      </c>
      <c r="B16" s="18"/>
      <c r="C16" s="23">
        <v>9</v>
      </c>
      <c r="D16" s="24">
        <v>19</v>
      </c>
      <c r="E16" s="37">
        <f>RANK(F16,F$7:F$63)</f>
        <v>9</v>
      </c>
      <c r="F16" s="94">
        <v>152300</v>
      </c>
    </row>
    <row r="17" spans="1:6" x14ac:dyDescent="0.2">
      <c r="A17" s="22" t="s">
        <v>49</v>
      </c>
      <c r="B17" s="18"/>
      <c r="C17" s="23">
        <v>16</v>
      </c>
      <c r="D17" s="24">
        <v>18</v>
      </c>
      <c r="E17" s="37">
        <f>RANK(F17,F$7:F$63)</f>
        <v>10</v>
      </c>
      <c r="F17" s="94">
        <v>152100</v>
      </c>
    </row>
    <row r="18" spans="1:6" x14ac:dyDescent="0.2">
      <c r="A18" s="22"/>
      <c r="B18" s="18"/>
      <c r="C18" s="23"/>
      <c r="D18" s="24"/>
      <c r="E18" s="37"/>
      <c r="F18" s="94"/>
    </row>
    <row r="19" spans="1:6" x14ac:dyDescent="0.2">
      <c r="A19" s="22" t="s">
        <v>13</v>
      </c>
      <c r="B19" s="18"/>
      <c r="C19" s="23">
        <v>20</v>
      </c>
      <c r="D19" s="24">
        <v>12</v>
      </c>
      <c r="E19" s="37">
        <f>RANK(F19,F$7:F$63)</f>
        <v>11</v>
      </c>
      <c r="F19" s="94">
        <v>151600</v>
      </c>
    </row>
    <row r="20" spans="1:6" x14ac:dyDescent="0.2">
      <c r="A20" s="22" t="s">
        <v>39</v>
      </c>
      <c r="B20" s="18"/>
      <c r="C20" s="23">
        <v>19</v>
      </c>
      <c r="D20" s="24">
        <v>21</v>
      </c>
      <c r="E20" s="37">
        <f>RANK(F20,F$7:F$63)</f>
        <v>12</v>
      </c>
      <c r="F20" s="94">
        <v>151400</v>
      </c>
    </row>
    <row r="21" spans="1:6" x14ac:dyDescent="0.2">
      <c r="A21" s="22" t="s">
        <v>47</v>
      </c>
      <c r="B21" s="18"/>
      <c r="C21" s="23">
        <v>9</v>
      </c>
      <c r="D21" s="24">
        <v>9</v>
      </c>
      <c r="E21" s="37">
        <f>RANK(F21,F$7:F$63)</f>
        <v>13</v>
      </c>
      <c r="F21" s="94">
        <v>150500</v>
      </c>
    </row>
    <row r="22" spans="1:6" x14ac:dyDescent="0.2">
      <c r="A22" s="22" t="s">
        <v>44</v>
      </c>
      <c r="B22" s="18"/>
      <c r="C22" s="23">
        <v>13</v>
      </c>
      <c r="D22" s="24">
        <v>8</v>
      </c>
      <c r="E22" s="37">
        <f>RANK(F22,F$7:F$63)</f>
        <v>13</v>
      </c>
      <c r="F22" s="94">
        <v>150500</v>
      </c>
    </row>
    <row r="23" spans="1:6" x14ac:dyDescent="0.2">
      <c r="A23" s="27" t="s">
        <v>17</v>
      </c>
      <c r="B23" s="28"/>
      <c r="C23" s="29">
        <v>23</v>
      </c>
      <c r="D23" s="30">
        <v>25</v>
      </c>
      <c r="E23" s="96">
        <f>RANK(F23,F$7:F$63)</f>
        <v>15</v>
      </c>
      <c r="F23" s="97">
        <v>150200</v>
      </c>
    </row>
    <row r="24" spans="1:6" s="81" customFormat="1" x14ac:dyDescent="0.2">
      <c r="A24" s="98"/>
      <c r="B24" s="99"/>
      <c r="C24" s="100"/>
      <c r="D24" s="101"/>
      <c r="E24" s="102"/>
      <c r="F24" s="103"/>
    </row>
    <row r="25" spans="1:6" x14ac:dyDescent="0.2">
      <c r="A25" s="22" t="s">
        <v>45</v>
      </c>
      <c r="B25" s="18"/>
      <c r="C25" s="23">
        <v>22</v>
      </c>
      <c r="D25" s="24">
        <v>38</v>
      </c>
      <c r="E25" s="37">
        <f>RANK(F25,F$7:F$63)</f>
        <v>16</v>
      </c>
      <c r="F25" s="94">
        <v>149900</v>
      </c>
    </row>
    <row r="26" spans="1:6" x14ac:dyDescent="0.2">
      <c r="A26" s="22" t="s">
        <v>38</v>
      </c>
      <c r="B26" s="18"/>
      <c r="C26" s="23">
        <v>18</v>
      </c>
      <c r="D26" s="24">
        <v>15</v>
      </c>
      <c r="E26" s="37">
        <f>RANK(F26,F$7:F$63)</f>
        <v>17</v>
      </c>
      <c r="F26" s="94">
        <v>149800</v>
      </c>
    </row>
    <row r="27" spans="1:6" x14ac:dyDescent="0.2">
      <c r="A27" s="22" t="s">
        <v>48</v>
      </c>
      <c r="B27" s="18"/>
      <c r="C27" s="23">
        <v>16</v>
      </c>
      <c r="D27" s="24">
        <v>4</v>
      </c>
      <c r="E27" s="37">
        <f>RANK(F27,F$7:F$63)</f>
        <v>18</v>
      </c>
      <c r="F27" s="94">
        <v>149400</v>
      </c>
    </row>
    <row r="28" spans="1:6" x14ac:dyDescent="0.2">
      <c r="A28" s="22" t="s">
        <v>52</v>
      </c>
      <c r="B28" s="18"/>
      <c r="C28" s="23">
        <v>8</v>
      </c>
      <c r="D28" s="24">
        <v>23</v>
      </c>
      <c r="E28" s="37">
        <f>RANK(F28,F$7:F$63)</f>
        <v>19</v>
      </c>
      <c r="F28" s="94">
        <v>149000</v>
      </c>
    </row>
    <row r="29" spans="1:6" x14ac:dyDescent="0.2">
      <c r="A29" s="22" t="s">
        <v>54</v>
      </c>
      <c r="B29" s="18"/>
      <c r="C29" s="23">
        <v>12</v>
      </c>
      <c r="D29" s="24">
        <v>13</v>
      </c>
      <c r="E29" s="37">
        <f>RANK(F29,F$7:F$63)</f>
        <v>20</v>
      </c>
      <c r="F29" s="94">
        <v>148700</v>
      </c>
    </row>
    <row r="30" spans="1:6" x14ac:dyDescent="0.2">
      <c r="A30" s="22"/>
      <c r="B30" s="18"/>
      <c r="C30" s="23"/>
      <c r="D30" s="24"/>
      <c r="E30" s="37"/>
      <c r="F30" s="94"/>
    </row>
    <row r="31" spans="1:6" x14ac:dyDescent="0.2">
      <c r="A31" s="22" t="s">
        <v>50</v>
      </c>
      <c r="B31" s="18"/>
      <c r="C31" s="23">
        <v>26</v>
      </c>
      <c r="D31" s="24">
        <v>22</v>
      </c>
      <c r="E31" s="37">
        <f>RANK(F31,F$7:F$63)</f>
        <v>21</v>
      </c>
      <c r="F31" s="94">
        <v>147600</v>
      </c>
    </row>
    <row r="32" spans="1:6" x14ac:dyDescent="0.2">
      <c r="A32" s="22" t="s">
        <v>55</v>
      </c>
      <c r="B32" s="18"/>
      <c r="C32" s="23">
        <v>23</v>
      </c>
      <c r="D32" s="24">
        <v>14</v>
      </c>
      <c r="E32" s="37">
        <f>RANK(F32,F$7:F$63)</f>
        <v>22</v>
      </c>
      <c r="F32" s="94">
        <v>147300</v>
      </c>
    </row>
    <row r="33" spans="1:6" x14ac:dyDescent="0.2">
      <c r="A33" s="32" t="s">
        <v>28</v>
      </c>
      <c r="B33" s="33"/>
      <c r="C33" s="34"/>
      <c r="D33" s="35"/>
      <c r="E33" s="90"/>
      <c r="F33" s="95">
        <v>147200</v>
      </c>
    </row>
    <row r="34" spans="1:6" x14ac:dyDescent="0.2">
      <c r="A34" s="22" t="s">
        <v>34</v>
      </c>
      <c r="B34" s="18"/>
      <c r="C34" s="23">
        <v>30</v>
      </c>
      <c r="D34" s="24">
        <v>20</v>
      </c>
      <c r="E34" s="37">
        <f>RANK(F34,F$7:F$63)-1</f>
        <v>23</v>
      </c>
      <c r="F34" s="94">
        <v>146600</v>
      </c>
    </row>
    <row r="35" spans="1:6" s="89" customFormat="1" x14ac:dyDescent="0.2">
      <c r="A35" s="22" t="s">
        <v>27</v>
      </c>
      <c r="B35" s="18"/>
      <c r="C35" s="23">
        <v>14</v>
      </c>
      <c r="D35" s="24">
        <v>17</v>
      </c>
      <c r="E35" s="37">
        <f>RANK(F35,F$7:F$63)-1</f>
        <v>24</v>
      </c>
      <c r="F35" s="94">
        <v>145100</v>
      </c>
    </row>
    <row r="36" spans="1:6" x14ac:dyDescent="0.2">
      <c r="A36" s="22" t="s">
        <v>40</v>
      </c>
      <c r="B36" s="18"/>
      <c r="C36" s="23">
        <v>25</v>
      </c>
      <c r="D36" s="24">
        <v>24</v>
      </c>
      <c r="E36" s="37">
        <f>RANK(F36,F$7:F$63)-1</f>
        <v>25</v>
      </c>
      <c r="F36" s="94">
        <v>144400</v>
      </c>
    </row>
    <row r="37" spans="1:6" x14ac:dyDescent="0.2">
      <c r="A37" s="22"/>
      <c r="B37" s="18"/>
      <c r="C37" s="23"/>
      <c r="D37" s="24"/>
      <c r="E37" s="37"/>
      <c r="F37" s="94"/>
    </row>
    <row r="38" spans="1:6" x14ac:dyDescent="0.2">
      <c r="A38" s="22" t="s">
        <v>11</v>
      </c>
      <c r="B38" s="18"/>
      <c r="C38" s="23">
        <v>29</v>
      </c>
      <c r="D38" s="24">
        <v>16</v>
      </c>
      <c r="E38" s="37">
        <f>RANK(F38,F$7:F$63)-1</f>
        <v>26</v>
      </c>
      <c r="F38" s="94">
        <v>144000</v>
      </c>
    </row>
    <row r="39" spans="1:6" x14ac:dyDescent="0.2">
      <c r="A39" s="22" t="s">
        <v>15</v>
      </c>
      <c r="B39" s="18"/>
      <c r="C39" s="23">
        <v>36</v>
      </c>
      <c r="D39" s="24">
        <v>28</v>
      </c>
      <c r="E39" s="37">
        <f>RANK(F39,F$7:F$63)-1</f>
        <v>27</v>
      </c>
      <c r="F39" s="94">
        <v>142800</v>
      </c>
    </row>
    <row r="40" spans="1:6" x14ac:dyDescent="0.2">
      <c r="A40" s="22" t="s">
        <v>51</v>
      </c>
      <c r="B40" s="18"/>
      <c r="C40" s="23">
        <v>41</v>
      </c>
      <c r="D40" s="24">
        <v>33</v>
      </c>
      <c r="E40" s="37">
        <f t="shared" ref="E40:E48" si="0">RANK(F40,F$7:F$63)-1</f>
        <v>28</v>
      </c>
      <c r="F40" s="94">
        <v>142000</v>
      </c>
    </row>
    <row r="41" spans="1:6" x14ac:dyDescent="0.2">
      <c r="A41" s="22" t="s">
        <v>37</v>
      </c>
      <c r="B41" s="18"/>
      <c r="C41" s="23">
        <v>21</v>
      </c>
      <c r="D41" s="24">
        <v>37</v>
      </c>
      <c r="E41" s="37">
        <f t="shared" si="0"/>
        <v>29</v>
      </c>
      <c r="F41" s="94">
        <v>141900</v>
      </c>
    </row>
    <row r="42" spans="1:6" x14ac:dyDescent="0.2">
      <c r="A42" s="22" t="s">
        <v>20</v>
      </c>
      <c r="B42" s="18"/>
      <c r="C42" s="23">
        <v>35</v>
      </c>
      <c r="D42" s="24">
        <v>29</v>
      </c>
      <c r="E42" s="37">
        <f t="shared" si="0"/>
        <v>30</v>
      </c>
      <c r="F42" s="94">
        <v>141700</v>
      </c>
    </row>
    <row r="43" spans="1:6" x14ac:dyDescent="0.2">
      <c r="A43" s="22"/>
      <c r="B43" s="18"/>
      <c r="C43" s="23"/>
      <c r="D43" s="24"/>
      <c r="E43" s="37"/>
      <c r="F43" s="94"/>
    </row>
    <row r="44" spans="1:6" x14ac:dyDescent="0.2">
      <c r="A44" s="22" t="s">
        <v>36</v>
      </c>
      <c r="B44" s="18"/>
      <c r="C44" s="23">
        <v>43</v>
      </c>
      <c r="D44" s="24">
        <v>29</v>
      </c>
      <c r="E44" s="37">
        <f t="shared" si="0"/>
        <v>31</v>
      </c>
      <c r="F44" s="94">
        <v>140500</v>
      </c>
    </row>
    <row r="45" spans="1:6" x14ac:dyDescent="0.2">
      <c r="A45" s="22" t="s">
        <v>21</v>
      </c>
      <c r="B45" s="18"/>
      <c r="C45" s="23">
        <v>27</v>
      </c>
      <c r="D45" s="24">
        <v>27</v>
      </c>
      <c r="E45" s="37">
        <f t="shared" si="0"/>
        <v>32</v>
      </c>
      <c r="F45" s="94">
        <v>140100</v>
      </c>
    </row>
    <row r="46" spans="1:6" x14ac:dyDescent="0.2">
      <c r="A46" s="22" t="s">
        <v>26</v>
      </c>
      <c r="B46" s="18"/>
      <c r="C46" s="23">
        <v>39</v>
      </c>
      <c r="D46" s="24">
        <v>32</v>
      </c>
      <c r="E46" s="37">
        <f t="shared" si="0"/>
        <v>33</v>
      </c>
      <c r="F46" s="94">
        <v>138900</v>
      </c>
    </row>
    <row r="47" spans="1:6" x14ac:dyDescent="0.2">
      <c r="A47" s="22" t="s">
        <v>19</v>
      </c>
      <c r="B47" s="18"/>
      <c r="C47" s="23">
        <v>39</v>
      </c>
      <c r="D47" s="24">
        <v>39</v>
      </c>
      <c r="E47" s="37">
        <f t="shared" si="0"/>
        <v>34</v>
      </c>
      <c r="F47" s="94">
        <v>138700</v>
      </c>
    </row>
    <row r="48" spans="1:6" x14ac:dyDescent="0.2">
      <c r="A48" s="22" t="s">
        <v>33</v>
      </c>
      <c r="B48" s="18"/>
      <c r="C48" s="23">
        <v>38</v>
      </c>
      <c r="D48" s="24">
        <v>41</v>
      </c>
      <c r="E48" s="37">
        <f t="shared" si="0"/>
        <v>35</v>
      </c>
      <c r="F48" s="94">
        <v>137300</v>
      </c>
    </row>
    <row r="49" spans="1:6" x14ac:dyDescent="0.2">
      <c r="A49" s="22"/>
      <c r="B49" s="18"/>
      <c r="C49" s="23"/>
      <c r="D49" s="24"/>
      <c r="E49" s="37"/>
      <c r="F49" s="94"/>
    </row>
    <row r="50" spans="1:6" x14ac:dyDescent="0.2">
      <c r="A50" s="22" t="s">
        <v>53</v>
      </c>
      <c r="B50" s="18"/>
      <c r="C50" s="23">
        <v>28</v>
      </c>
      <c r="D50" s="24">
        <v>35</v>
      </c>
      <c r="E50" s="37">
        <f>RANK(F50,F$7:F$63)-1</f>
        <v>36</v>
      </c>
      <c r="F50" s="94">
        <v>137000</v>
      </c>
    </row>
    <row r="51" spans="1:6" x14ac:dyDescent="0.2">
      <c r="A51" s="22" t="s">
        <v>56</v>
      </c>
      <c r="B51" s="18"/>
      <c r="C51" s="23">
        <v>33</v>
      </c>
      <c r="D51" s="24">
        <v>31</v>
      </c>
      <c r="E51" s="37">
        <f>RANK(F51,F$7:F$63)-1</f>
        <v>37</v>
      </c>
      <c r="F51" s="94">
        <v>136800</v>
      </c>
    </row>
    <row r="52" spans="1:6" x14ac:dyDescent="0.2">
      <c r="A52" s="22" t="s">
        <v>23</v>
      </c>
      <c r="B52" s="18"/>
      <c r="C52" s="23">
        <v>34</v>
      </c>
      <c r="D52" s="24">
        <v>34</v>
      </c>
      <c r="E52" s="37">
        <f>RANK(F52,F$7:F$63)-1</f>
        <v>38</v>
      </c>
      <c r="F52" s="94">
        <v>136300</v>
      </c>
    </row>
    <row r="53" spans="1:6" x14ac:dyDescent="0.2">
      <c r="A53" s="22" t="s">
        <v>42</v>
      </c>
      <c r="B53" s="18"/>
      <c r="C53" s="23">
        <v>42</v>
      </c>
      <c r="D53" s="24">
        <v>42</v>
      </c>
      <c r="E53" s="37">
        <f>RANK(F53,F$7:F$63)-1</f>
        <v>39</v>
      </c>
      <c r="F53" s="94">
        <v>134700</v>
      </c>
    </row>
    <row r="54" spans="1:6" x14ac:dyDescent="0.2">
      <c r="A54" s="22" t="s">
        <v>14</v>
      </c>
      <c r="B54" s="18"/>
      <c r="C54" s="23">
        <v>30</v>
      </c>
      <c r="D54" s="24">
        <v>43</v>
      </c>
      <c r="E54" s="37">
        <f>RANK(F54,F$7:F$63)-1</f>
        <v>40</v>
      </c>
      <c r="F54" s="94">
        <v>134500</v>
      </c>
    </row>
    <row r="55" spans="1:6" x14ac:dyDescent="0.2">
      <c r="A55" s="22"/>
      <c r="B55" s="18"/>
      <c r="C55" s="23"/>
      <c r="D55" s="24"/>
      <c r="E55" s="37"/>
      <c r="F55" s="94"/>
    </row>
    <row r="56" spans="1:6" x14ac:dyDescent="0.2">
      <c r="A56" s="22" t="s">
        <v>41</v>
      </c>
      <c r="B56" s="18"/>
      <c r="C56" s="23">
        <v>44</v>
      </c>
      <c r="D56" s="24">
        <v>36</v>
      </c>
      <c r="E56" s="37">
        <f>RANK(F56,F$7:F$63)-1</f>
        <v>41</v>
      </c>
      <c r="F56" s="94">
        <v>134400</v>
      </c>
    </row>
    <row r="57" spans="1:6" x14ac:dyDescent="0.2">
      <c r="A57" s="22" t="s">
        <v>32</v>
      </c>
      <c r="B57" s="18"/>
      <c r="C57" s="23">
        <v>32</v>
      </c>
      <c r="D57" s="24">
        <v>26</v>
      </c>
      <c r="E57" s="37">
        <f>RANK(F57,F$7:F$63)-1</f>
        <v>42</v>
      </c>
      <c r="F57" s="94">
        <v>133400</v>
      </c>
    </row>
    <row r="58" spans="1:6" x14ac:dyDescent="0.2">
      <c r="A58" s="22" t="s">
        <v>35</v>
      </c>
      <c r="B58" s="18"/>
      <c r="C58" s="23">
        <v>45</v>
      </c>
      <c r="D58" s="24">
        <v>46</v>
      </c>
      <c r="E58" s="37">
        <f>RANK(F58,F$7:F$63)-1</f>
        <v>43</v>
      </c>
      <c r="F58" s="94">
        <v>133300</v>
      </c>
    </row>
    <row r="59" spans="1:6" x14ac:dyDescent="0.2">
      <c r="A59" s="22" t="s">
        <v>16</v>
      </c>
      <c r="B59" s="18"/>
      <c r="C59" s="23">
        <v>46</v>
      </c>
      <c r="D59" s="24">
        <v>40</v>
      </c>
      <c r="E59" s="37">
        <f>RANK(F59,F$7:F$63)-1</f>
        <v>44</v>
      </c>
      <c r="F59" s="94">
        <v>133100</v>
      </c>
    </row>
    <row r="60" spans="1:6" x14ac:dyDescent="0.2">
      <c r="A60" s="22" t="s">
        <v>31</v>
      </c>
      <c r="B60" s="18"/>
      <c r="C60" s="23">
        <v>37</v>
      </c>
      <c r="D60" s="24">
        <v>44</v>
      </c>
      <c r="E60" s="37">
        <f>RANK(F60,F$7:F$63)-1</f>
        <v>45</v>
      </c>
      <c r="F60" s="94">
        <v>132700</v>
      </c>
    </row>
    <row r="61" spans="1:6" x14ac:dyDescent="0.2">
      <c r="A61" s="22"/>
      <c r="B61" s="18"/>
      <c r="C61" s="23"/>
      <c r="D61" s="24"/>
      <c r="E61" s="37"/>
      <c r="F61" s="94"/>
    </row>
    <row r="62" spans="1:6" x14ac:dyDescent="0.2">
      <c r="A62" s="22" t="s">
        <v>12</v>
      </c>
      <c r="B62" s="18"/>
      <c r="C62" s="23">
        <v>47</v>
      </c>
      <c r="D62" s="24">
        <v>45</v>
      </c>
      <c r="E62" s="37">
        <f>RANK(F62,F$7:F$63)-1</f>
        <v>46</v>
      </c>
      <c r="F62" s="94">
        <v>129500</v>
      </c>
    </row>
    <row r="63" spans="1:6" x14ac:dyDescent="0.2">
      <c r="A63" s="22" t="s">
        <v>9</v>
      </c>
      <c r="B63" s="18"/>
      <c r="C63" s="23">
        <v>6</v>
      </c>
      <c r="D63" s="24">
        <v>47</v>
      </c>
      <c r="E63" s="37">
        <f>RANK(F63,F$7:F$63)-1</f>
        <v>47</v>
      </c>
      <c r="F63" s="94">
        <v>124700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145</v>
      </c>
      <c r="C65" s="18"/>
      <c r="D65" s="18"/>
      <c r="E65" s="18"/>
      <c r="F65" s="45"/>
    </row>
    <row r="66" spans="1:6" x14ac:dyDescent="0.2">
      <c r="A66" s="46" t="s">
        <v>59</v>
      </c>
      <c r="B66" s="85" t="s">
        <v>154</v>
      </c>
      <c r="C66" s="48"/>
      <c r="D66" s="48"/>
      <c r="E66" s="48"/>
      <c r="F66" s="49"/>
    </row>
    <row r="67" spans="1:6" x14ac:dyDescent="0.2">
      <c r="A67" s="22" t="s">
        <v>61</v>
      </c>
      <c r="B67" s="104" t="s">
        <v>155</v>
      </c>
      <c r="C67" s="18"/>
      <c r="D67" s="18"/>
      <c r="E67" s="18"/>
      <c r="F67" s="45"/>
    </row>
    <row r="68" spans="1:6" x14ac:dyDescent="0.2">
      <c r="A68" s="17"/>
      <c r="B68" s="18"/>
      <c r="C68" s="105" t="s">
        <v>156</v>
      </c>
      <c r="D68" s="18"/>
      <c r="E68" s="18"/>
      <c r="F68" s="45"/>
    </row>
    <row r="69" spans="1:6" x14ac:dyDescent="0.2">
      <c r="A69" s="17"/>
      <c r="B69" s="105" t="s">
        <v>157</v>
      </c>
      <c r="C69" s="106"/>
      <c r="D69" s="93" t="s">
        <v>158</v>
      </c>
      <c r="E69" s="18"/>
      <c r="F69" s="45"/>
    </row>
    <row r="70" spans="1:6" ht="18" thickBot="1" x14ac:dyDescent="0.25">
      <c r="A70" s="64"/>
      <c r="B70" s="107" t="s">
        <v>159</v>
      </c>
      <c r="C70" s="51"/>
      <c r="D70" s="108" t="s">
        <v>160</v>
      </c>
      <c r="E70" s="51"/>
      <c r="F70" s="52"/>
    </row>
    <row r="71" spans="1:6" x14ac:dyDescent="0.2">
      <c r="A71" s="53"/>
    </row>
    <row r="75" spans="1:6" x14ac:dyDescent="0.2">
      <c r="A75" s="53"/>
    </row>
    <row r="77" spans="1:6" x14ac:dyDescent="0.2">
      <c r="A77" s="53"/>
    </row>
    <row r="79" spans="1:6" x14ac:dyDescent="0.2">
      <c r="A79" s="53"/>
    </row>
    <row r="80" spans="1:6" x14ac:dyDescent="0.2">
      <c r="A80" s="53"/>
    </row>
    <row r="81" spans="1:1" x14ac:dyDescent="0.2">
      <c r="A81" s="53"/>
    </row>
    <row r="83" spans="1:1" x14ac:dyDescent="0.2">
      <c r="A83" s="53"/>
    </row>
    <row r="85" spans="1:1" x14ac:dyDescent="0.2">
      <c r="A85" s="53"/>
    </row>
    <row r="86" spans="1:1" x14ac:dyDescent="0.2">
      <c r="A86" s="53"/>
    </row>
    <row r="87" spans="1:1" x14ac:dyDescent="0.2">
      <c r="A87" s="53"/>
    </row>
    <row r="89" spans="1:1" x14ac:dyDescent="0.2">
      <c r="A89" s="53"/>
    </row>
    <row r="91" spans="1:1" x14ac:dyDescent="0.2">
      <c r="A91" s="53"/>
    </row>
    <row r="93" spans="1:1" x14ac:dyDescent="0.2">
      <c r="A93" s="53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139</v>
      </c>
    </row>
    <row r="3" spans="1:6" ht="18" thickBot="1" x14ac:dyDescent="0.25">
      <c r="A3" s="4"/>
      <c r="B3" s="5" t="s">
        <v>140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87" t="s">
        <v>117</v>
      </c>
      <c r="D5" s="88" t="s">
        <v>141</v>
      </c>
      <c r="E5" s="88" t="s">
        <v>142</v>
      </c>
      <c r="F5" s="16" t="s">
        <v>143</v>
      </c>
    </row>
    <row r="6" spans="1:6" x14ac:dyDescent="0.2">
      <c r="A6" s="17"/>
      <c r="B6" s="18"/>
      <c r="C6" s="19"/>
      <c r="D6" s="20"/>
      <c r="E6" s="20"/>
      <c r="F6" s="21" t="s">
        <v>144</v>
      </c>
    </row>
    <row r="7" spans="1:6" x14ac:dyDescent="0.2">
      <c r="A7" s="22" t="s">
        <v>24</v>
      </c>
      <c r="B7" s="18"/>
      <c r="C7" s="23">
        <v>1</v>
      </c>
      <c r="D7" s="24">
        <v>1</v>
      </c>
      <c r="E7" s="37">
        <f>RANK(F7,F$7:F$63)</f>
        <v>1</v>
      </c>
      <c r="F7" s="94">
        <v>168300</v>
      </c>
    </row>
    <row r="8" spans="1:6" x14ac:dyDescent="0.2">
      <c r="A8" s="22" t="s">
        <v>55</v>
      </c>
      <c r="B8" s="18"/>
      <c r="C8" s="23">
        <v>14</v>
      </c>
      <c r="D8" s="24">
        <v>5</v>
      </c>
      <c r="E8" s="37">
        <f>RANK(F8,F$7:F$63)</f>
        <v>2</v>
      </c>
      <c r="F8" s="94">
        <v>167400</v>
      </c>
    </row>
    <row r="9" spans="1:6" x14ac:dyDescent="0.2">
      <c r="A9" s="22" t="s">
        <v>25</v>
      </c>
      <c r="B9" s="18"/>
      <c r="C9" s="23">
        <v>3</v>
      </c>
      <c r="D9" s="24">
        <v>2</v>
      </c>
      <c r="E9" s="37">
        <f>RANK(F9,F$7:F$63)</f>
        <v>3</v>
      </c>
      <c r="F9" s="94">
        <v>165300</v>
      </c>
    </row>
    <row r="10" spans="1:6" x14ac:dyDescent="0.2">
      <c r="A10" s="22" t="s">
        <v>30</v>
      </c>
      <c r="B10" s="18"/>
      <c r="C10" s="23">
        <v>21</v>
      </c>
      <c r="D10" s="24">
        <v>4</v>
      </c>
      <c r="E10" s="37">
        <f>RANK(F10,F$7:F$63)</f>
        <v>4</v>
      </c>
      <c r="F10" s="94">
        <v>165200</v>
      </c>
    </row>
    <row r="11" spans="1:6" x14ac:dyDescent="0.2">
      <c r="A11" s="22" t="s">
        <v>10</v>
      </c>
      <c r="B11" s="18"/>
      <c r="C11" s="23">
        <v>4</v>
      </c>
      <c r="D11" s="24">
        <v>5</v>
      </c>
      <c r="E11" s="37">
        <f>RANK(F11,F$7:F$63)</f>
        <v>5</v>
      </c>
      <c r="F11" s="94">
        <v>163200</v>
      </c>
    </row>
    <row r="12" spans="1:6" x14ac:dyDescent="0.2">
      <c r="A12" s="22"/>
      <c r="B12" s="18"/>
      <c r="C12" s="23"/>
      <c r="D12" s="24"/>
      <c r="E12" s="37"/>
      <c r="F12" s="94"/>
    </row>
    <row r="13" spans="1:6" x14ac:dyDescent="0.2">
      <c r="A13" s="22" t="s">
        <v>22</v>
      </c>
      <c r="B13" s="18"/>
      <c r="C13" s="23">
        <v>24</v>
      </c>
      <c r="D13" s="24">
        <v>10</v>
      </c>
      <c r="E13" s="37">
        <f>RANK(F13,F$7:F$63)</f>
        <v>6</v>
      </c>
      <c r="F13" s="94">
        <v>161900</v>
      </c>
    </row>
    <row r="14" spans="1:6" x14ac:dyDescent="0.2">
      <c r="A14" s="22" t="s">
        <v>43</v>
      </c>
      <c r="B14" s="18"/>
      <c r="C14" s="23">
        <v>9</v>
      </c>
      <c r="D14" s="24">
        <v>8</v>
      </c>
      <c r="E14" s="37">
        <f>RANK(F14,F$7:F$63)</f>
        <v>7</v>
      </c>
      <c r="F14" s="94">
        <v>161700</v>
      </c>
    </row>
    <row r="15" spans="1:6" x14ac:dyDescent="0.2">
      <c r="A15" s="22" t="s">
        <v>38</v>
      </c>
      <c r="B15" s="18"/>
      <c r="C15" s="23">
        <v>12</v>
      </c>
      <c r="D15" s="24">
        <v>12</v>
      </c>
      <c r="E15" s="37">
        <f>RANK(F15,F$7:F$63)</f>
        <v>8</v>
      </c>
      <c r="F15" s="94">
        <v>161600</v>
      </c>
    </row>
    <row r="16" spans="1:6" x14ac:dyDescent="0.2">
      <c r="A16" s="22" t="s">
        <v>29</v>
      </c>
      <c r="B16" s="18"/>
      <c r="C16" s="23">
        <v>11</v>
      </c>
      <c r="D16" s="24">
        <v>7</v>
      </c>
      <c r="E16" s="37">
        <f>RANK(F16,F$7:F$63)</f>
        <v>9</v>
      </c>
      <c r="F16" s="94">
        <v>161300</v>
      </c>
    </row>
    <row r="17" spans="1:6" x14ac:dyDescent="0.2">
      <c r="A17" s="22" t="s">
        <v>44</v>
      </c>
      <c r="B17" s="18"/>
      <c r="C17" s="23">
        <v>19</v>
      </c>
      <c r="D17" s="24">
        <v>11</v>
      </c>
      <c r="E17" s="37">
        <f>RANK(F17,F$7:F$63)</f>
        <v>10</v>
      </c>
      <c r="F17" s="94">
        <v>160600</v>
      </c>
    </row>
    <row r="18" spans="1:6" x14ac:dyDescent="0.2">
      <c r="A18" s="22"/>
      <c r="B18" s="18"/>
      <c r="C18" s="23"/>
      <c r="D18" s="24"/>
      <c r="E18" s="37"/>
      <c r="F18" s="94"/>
    </row>
    <row r="19" spans="1:6" x14ac:dyDescent="0.2">
      <c r="A19" s="22" t="s">
        <v>34</v>
      </c>
      <c r="B19" s="18"/>
      <c r="C19" s="23">
        <v>27</v>
      </c>
      <c r="D19" s="24">
        <v>23</v>
      </c>
      <c r="E19" s="37">
        <f>RANK(F19,F$7:F$63)</f>
        <v>11</v>
      </c>
      <c r="F19" s="94">
        <v>159800</v>
      </c>
    </row>
    <row r="20" spans="1:6" x14ac:dyDescent="0.2">
      <c r="A20" s="22" t="s">
        <v>50</v>
      </c>
      <c r="B20" s="18"/>
      <c r="C20" s="23">
        <v>17</v>
      </c>
      <c r="D20" s="24">
        <v>9</v>
      </c>
      <c r="E20" s="37">
        <f>RANK(F20,F$7:F$63)</f>
        <v>12</v>
      </c>
      <c r="F20" s="94">
        <v>159300</v>
      </c>
    </row>
    <row r="21" spans="1:6" x14ac:dyDescent="0.2">
      <c r="A21" s="22" t="s">
        <v>46</v>
      </c>
      <c r="B21" s="18"/>
      <c r="C21" s="23">
        <v>6</v>
      </c>
      <c r="D21" s="24">
        <v>13</v>
      </c>
      <c r="E21" s="37">
        <f>RANK(F21,F$7:F$63)</f>
        <v>12</v>
      </c>
      <c r="F21" s="94">
        <v>159300</v>
      </c>
    </row>
    <row r="22" spans="1:6" x14ac:dyDescent="0.2">
      <c r="A22" s="22" t="s">
        <v>39</v>
      </c>
      <c r="B22" s="18"/>
      <c r="C22" s="23">
        <v>7</v>
      </c>
      <c r="D22" s="24">
        <v>22</v>
      </c>
      <c r="E22" s="37">
        <f>RANK(F22,F$7:F$63)</f>
        <v>14</v>
      </c>
      <c r="F22" s="94">
        <v>158900</v>
      </c>
    </row>
    <row r="23" spans="1:6" x14ac:dyDescent="0.2">
      <c r="A23" s="22" t="s">
        <v>27</v>
      </c>
      <c r="B23" s="18"/>
      <c r="C23" s="23">
        <v>15</v>
      </c>
      <c r="D23" s="24">
        <v>17</v>
      </c>
      <c r="E23" s="37">
        <f>RANK(F23,F$7:F$63)</f>
        <v>14</v>
      </c>
      <c r="F23" s="94">
        <v>158900</v>
      </c>
    </row>
    <row r="24" spans="1:6" x14ac:dyDescent="0.2">
      <c r="A24" s="22"/>
      <c r="B24" s="18"/>
      <c r="C24" s="23"/>
      <c r="D24" s="24"/>
      <c r="E24" s="37"/>
      <c r="F24" s="94"/>
    </row>
    <row r="25" spans="1:6" x14ac:dyDescent="0.2">
      <c r="A25" s="22" t="s">
        <v>13</v>
      </c>
      <c r="B25" s="18"/>
      <c r="C25" s="23">
        <v>5</v>
      </c>
      <c r="D25" s="24">
        <v>16</v>
      </c>
      <c r="E25" s="37">
        <f>RANK(F25,F$7:F$63)</f>
        <v>16</v>
      </c>
      <c r="F25" s="94">
        <v>158800</v>
      </c>
    </row>
    <row r="26" spans="1:6" x14ac:dyDescent="0.2">
      <c r="A26" s="22" t="s">
        <v>48</v>
      </c>
      <c r="B26" s="18"/>
      <c r="C26" s="23">
        <v>2</v>
      </c>
      <c r="D26" s="24">
        <v>3</v>
      </c>
      <c r="E26" s="37">
        <f>RANK(F26,F$7:F$63)</f>
        <v>17</v>
      </c>
      <c r="F26" s="94">
        <v>158000</v>
      </c>
    </row>
    <row r="27" spans="1:6" x14ac:dyDescent="0.2">
      <c r="A27" s="22" t="s">
        <v>54</v>
      </c>
      <c r="B27" s="18"/>
      <c r="C27" s="23">
        <v>25</v>
      </c>
      <c r="D27" s="24">
        <v>20</v>
      </c>
      <c r="E27" s="37">
        <f>RANK(F27,F$7:F$63)</f>
        <v>18</v>
      </c>
      <c r="F27" s="94">
        <v>156700</v>
      </c>
    </row>
    <row r="28" spans="1:6" x14ac:dyDescent="0.2">
      <c r="A28" s="32" t="s">
        <v>28</v>
      </c>
      <c r="B28" s="33"/>
      <c r="C28" s="34"/>
      <c r="D28" s="35"/>
      <c r="E28" s="90"/>
      <c r="F28" s="95">
        <v>156100</v>
      </c>
    </row>
    <row r="29" spans="1:6" x14ac:dyDescent="0.2">
      <c r="A29" s="22" t="s">
        <v>40</v>
      </c>
      <c r="B29" s="18"/>
      <c r="C29" s="23">
        <v>22</v>
      </c>
      <c r="D29" s="24">
        <v>21</v>
      </c>
      <c r="E29" s="37">
        <f>RANK(F29,F$7:F$63)-1</f>
        <v>19</v>
      </c>
      <c r="F29" s="94">
        <v>155700</v>
      </c>
    </row>
    <row r="30" spans="1:6" x14ac:dyDescent="0.2">
      <c r="A30" s="22" t="s">
        <v>18</v>
      </c>
      <c r="B30" s="18"/>
      <c r="C30" s="23">
        <v>13</v>
      </c>
      <c r="D30" s="24">
        <v>14</v>
      </c>
      <c r="E30" s="37">
        <f>RANK(F30,F$7:F$63)-1</f>
        <v>20</v>
      </c>
      <c r="F30" s="94">
        <v>155200</v>
      </c>
    </row>
    <row r="31" spans="1:6" x14ac:dyDescent="0.2">
      <c r="A31" s="22"/>
      <c r="B31" s="18"/>
      <c r="C31" s="23"/>
      <c r="D31" s="24"/>
      <c r="E31" s="37"/>
      <c r="F31" s="94"/>
    </row>
    <row r="32" spans="1:6" x14ac:dyDescent="0.2">
      <c r="A32" s="22" t="s">
        <v>37</v>
      </c>
      <c r="B32" s="18"/>
      <c r="C32" s="23">
        <v>9</v>
      </c>
      <c r="D32" s="24">
        <v>24</v>
      </c>
      <c r="E32" s="37">
        <f>RANK(F32,F$7:F$63)-1</f>
        <v>21</v>
      </c>
      <c r="F32" s="94">
        <v>154800</v>
      </c>
    </row>
    <row r="33" spans="1:6" x14ac:dyDescent="0.2">
      <c r="A33" s="22" t="s">
        <v>52</v>
      </c>
      <c r="B33" s="18"/>
      <c r="C33" s="23">
        <v>8</v>
      </c>
      <c r="D33" s="24">
        <v>17</v>
      </c>
      <c r="E33" s="37">
        <f>RANK(F33,F$7:F$63)-1</f>
        <v>22</v>
      </c>
      <c r="F33" s="94">
        <v>154300</v>
      </c>
    </row>
    <row r="34" spans="1:6" x14ac:dyDescent="0.2">
      <c r="A34" s="22" t="s">
        <v>14</v>
      </c>
      <c r="B34" s="18"/>
      <c r="C34" s="23">
        <v>46</v>
      </c>
      <c r="D34" s="24">
        <v>34</v>
      </c>
      <c r="E34" s="37">
        <f>RANK(F34,F$7:F$63)-1</f>
        <v>23</v>
      </c>
      <c r="F34" s="94">
        <v>153600</v>
      </c>
    </row>
    <row r="35" spans="1:6" x14ac:dyDescent="0.2">
      <c r="A35" s="22" t="s">
        <v>49</v>
      </c>
      <c r="B35" s="18"/>
      <c r="C35" s="23">
        <v>18</v>
      </c>
      <c r="D35" s="24">
        <v>19</v>
      </c>
      <c r="E35" s="37">
        <f>RANK(F35,F$7:F$63)-1</f>
        <v>24</v>
      </c>
      <c r="F35" s="94">
        <v>152700</v>
      </c>
    </row>
    <row r="36" spans="1:6" x14ac:dyDescent="0.2">
      <c r="A36" s="22" t="s">
        <v>47</v>
      </c>
      <c r="B36" s="18"/>
      <c r="C36" s="23">
        <v>20</v>
      </c>
      <c r="D36" s="24">
        <v>15</v>
      </c>
      <c r="E36" s="37">
        <f>RANK(F36,F$7:F$63)-1</f>
        <v>25</v>
      </c>
      <c r="F36" s="94">
        <v>151800</v>
      </c>
    </row>
    <row r="37" spans="1:6" x14ac:dyDescent="0.2">
      <c r="A37" s="22"/>
      <c r="B37" s="18"/>
      <c r="C37" s="23"/>
      <c r="D37" s="24"/>
      <c r="E37" s="37"/>
      <c r="F37" s="94"/>
    </row>
    <row r="38" spans="1:6" x14ac:dyDescent="0.2">
      <c r="A38" s="22" t="s">
        <v>41</v>
      </c>
      <c r="B38" s="18"/>
      <c r="C38" s="23">
        <v>26</v>
      </c>
      <c r="D38" s="24">
        <v>26</v>
      </c>
      <c r="E38" s="37">
        <f>RANK(F38,F$7:F$63)-1</f>
        <v>26</v>
      </c>
      <c r="F38" s="94">
        <v>150800</v>
      </c>
    </row>
    <row r="39" spans="1:6" x14ac:dyDescent="0.2">
      <c r="A39" s="27" t="s">
        <v>17</v>
      </c>
      <c r="B39" s="28"/>
      <c r="C39" s="29">
        <v>27</v>
      </c>
      <c r="D39" s="30">
        <v>36</v>
      </c>
      <c r="E39" s="96">
        <f>RANK(F39,F$7:F$63)-1</f>
        <v>27</v>
      </c>
      <c r="F39" s="97">
        <v>150700</v>
      </c>
    </row>
    <row r="40" spans="1:6" x14ac:dyDescent="0.2">
      <c r="A40" s="22" t="s">
        <v>45</v>
      </c>
      <c r="B40" s="18"/>
      <c r="C40" s="23">
        <v>30</v>
      </c>
      <c r="D40" s="24">
        <v>30</v>
      </c>
      <c r="E40" s="37">
        <f>RANK(F40,F$7:F$63)-1</f>
        <v>28</v>
      </c>
      <c r="F40" s="94">
        <v>150000</v>
      </c>
    </row>
    <row r="41" spans="1:6" x14ac:dyDescent="0.2">
      <c r="A41" s="22" t="s">
        <v>21</v>
      </c>
      <c r="B41" s="18"/>
      <c r="C41" s="23">
        <v>23</v>
      </c>
      <c r="D41" s="24">
        <v>40</v>
      </c>
      <c r="E41" s="37">
        <f t="shared" ref="E41:E62" si="0">RANK(F41,F$7:F$63)-1</f>
        <v>29</v>
      </c>
      <c r="F41" s="94">
        <v>149100</v>
      </c>
    </row>
    <row r="42" spans="1:6" x14ac:dyDescent="0.2">
      <c r="A42" s="22" t="s">
        <v>53</v>
      </c>
      <c r="B42" s="18"/>
      <c r="C42" s="23">
        <v>29</v>
      </c>
      <c r="D42" s="24">
        <v>41</v>
      </c>
      <c r="E42" s="37">
        <f t="shared" si="0"/>
        <v>30</v>
      </c>
      <c r="F42" s="94">
        <v>148800</v>
      </c>
    </row>
    <row r="43" spans="1:6" x14ac:dyDescent="0.2">
      <c r="A43" s="22"/>
      <c r="B43" s="18"/>
      <c r="C43" s="23"/>
      <c r="D43" s="24"/>
      <c r="E43" s="37"/>
      <c r="F43" s="94"/>
    </row>
    <row r="44" spans="1:6" x14ac:dyDescent="0.2">
      <c r="A44" s="22" t="s">
        <v>33</v>
      </c>
      <c r="B44" s="18"/>
      <c r="C44" s="23">
        <v>44</v>
      </c>
      <c r="D44" s="24">
        <v>39</v>
      </c>
      <c r="E44" s="37">
        <f t="shared" si="0"/>
        <v>31</v>
      </c>
      <c r="F44" s="94">
        <v>147800</v>
      </c>
    </row>
    <row r="45" spans="1:6" x14ac:dyDescent="0.2">
      <c r="A45" s="22" t="s">
        <v>36</v>
      </c>
      <c r="B45" s="18"/>
      <c r="C45" s="23">
        <v>32</v>
      </c>
      <c r="D45" s="24">
        <v>25</v>
      </c>
      <c r="E45" s="37">
        <f t="shared" si="0"/>
        <v>32</v>
      </c>
      <c r="F45" s="94">
        <v>147100</v>
      </c>
    </row>
    <row r="46" spans="1:6" x14ac:dyDescent="0.2">
      <c r="A46" s="22" t="s">
        <v>11</v>
      </c>
      <c r="B46" s="18"/>
      <c r="C46" s="23">
        <v>37</v>
      </c>
      <c r="D46" s="24">
        <v>28</v>
      </c>
      <c r="E46" s="37">
        <f t="shared" si="0"/>
        <v>32</v>
      </c>
      <c r="F46" s="94">
        <v>147100</v>
      </c>
    </row>
    <row r="47" spans="1:6" x14ac:dyDescent="0.2">
      <c r="A47" s="22" t="s">
        <v>56</v>
      </c>
      <c r="B47" s="18"/>
      <c r="C47" s="23">
        <v>33</v>
      </c>
      <c r="D47" s="24">
        <v>35</v>
      </c>
      <c r="E47" s="37">
        <f t="shared" si="0"/>
        <v>34</v>
      </c>
      <c r="F47" s="94">
        <v>146000</v>
      </c>
    </row>
    <row r="48" spans="1:6" x14ac:dyDescent="0.2">
      <c r="A48" s="22" t="s">
        <v>15</v>
      </c>
      <c r="B48" s="18"/>
      <c r="C48" s="23">
        <v>15</v>
      </c>
      <c r="D48" s="24">
        <v>29</v>
      </c>
      <c r="E48" s="37">
        <f t="shared" si="0"/>
        <v>35</v>
      </c>
      <c r="F48" s="94">
        <v>145900</v>
      </c>
    </row>
    <row r="49" spans="1:6" x14ac:dyDescent="0.2">
      <c r="A49" s="22"/>
      <c r="B49" s="18"/>
      <c r="C49" s="23"/>
      <c r="D49" s="24"/>
      <c r="E49" s="37"/>
      <c r="F49" s="94"/>
    </row>
    <row r="50" spans="1:6" x14ac:dyDescent="0.2">
      <c r="A50" s="22" t="s">
        <v>19</v>
      </c>
      <c r="B50" s="18"/>
      <c r="C50" s="23">
        <v>37</v>
      </c>
      <c r="D50" s="24">
        <v>32</v>
      </c>
      <c r="E50" s="37">
        <f t="shared" si="0"/>
        <v>36</v>
      </c>
      <c r="F50" s="94">
        <v>145500</v>
      </c>
    </row>
    <row r="51" spans="1:6" x14ac:dyDescent="0.2">
      <c r="A51" s="22" t="s">
        <v>20</v>
      </c>
      <c r="B51" s="18"/>
      <c r="C51" s="23">
        <v>31</v>
      </c>
      <c r="D51" s="24">
        <v>31</v>
      </c>
      <c r="E51" s="37">
        <f t="shared" si="0"/>
        <v>37</v>
      </c>
      <c r="F51" s="94">
        <v>145300</v>
      </c>
    </row>
    <row r="52" spans="1:6" x14ac:dyDescent="0.2">
      <c r="A52" s="22" t="s">
        <v>31</v>
      </c>
      <c r="B52" s="18"/>
      <c r="C52" s="23">
        <v>34</v>
      </c>
      <c r="D52" s="24">
        <v>36</v>
      </c>
      <c r="E52" s="37">
        <f t="shared" si="0"/>
        <v>38</v>
      </c>
      <c r="F52" s="94">
        <v>144800</v>
      </c>
    </row>
    <row r="53" spans="1:6" x14ac:dyDescent="0.2">
      <c r="A53" s="22" t="s">
        <v>32</v>
      </c>
      <c r="B53" s="18"/>
      <c r="C53" s="23">
        <v>45</v>
      </c>
      <c r="D53" s="24">
        <v>27</v>
      </c>
      <c r="E53" s="37">
        <f t="shared" si="0"/>
        <v>39</v>
      </c>
      <c r="F53" s="94">
        <v>144400</v>
      </c>
    </row>
    <row r="54" spans="1:6" x14ac:dyDescent="0.2">
      <c r="A54" s="22" t="s">
        <v>26</v>
      </c>
      <c r="B54" s="18"/>
      <c r="C54" s="23">
        <v>40</v>
      </c>
      <c r="D54" s="24">
        <v>32</v>
      </c>
      <c r="E54" s="37">
        <f t="shared" si="0"/>
        <v>40</v>
      </c>
      <c r="F54" s="94">
        <v>142900</v>
      </c>
    </row>
    <row r="55" spans="1:6" x14ac:dyDescent="0.2">
      <c r="A55" s="22"/>
      <c r="B55" s="18"/>
      <c r="C55" s="23"/>
      <c r="D55" s="24"/>
      <c r="E55" s="37"/>
      <c r="F55" s="94"/>
    </row>
    <row r="56" spans="1:6" x14ac:dyDescent="0.2">
      <c r="A56" s="22" t="s">
        <v>42</v>
      </c>
      <c r="B56" s="18"/>
      <c r="C56" s="23">
        <v>41</v>
      </c>
      <c r="D56" s="24">
        <v>46</v>
      </c>
      <c r="E56" s="37">
        <f t="shared" si="0"/>
        <v>41</v>
      </c>
      <c r="F56" s="94">
        <v>141200</v>
      </c>
    </row>
    <row r="57" spans="1:6" x14ac:dyDescent="0.2">
      <c r="A57" s="22" t="s">
        <v>23</v>
      </c>
      <c r="B57" s="18"/>
      <c r="C57" s="23">
        <v>36</v>
      </c>
      <c r="D57" s="24">
        <v>38</v>
      </c>
      <c r="E57" s="37">
        <f t="shared" si="0"/>
        <v>42</v>
      </c>
      <c r="F57" s="94">
        <v>140200</v>
      </c>
    </row>
    <row r="58" spans="1:6" x14ac:dyDescent="0.2">
      <c r="A58" s="22" t="s">
        <v>12</v>
      </c>
      <c r="B58" s="18"/>
      <c r="C58" s="23">
        <v>39</v>
      </c>
      <c r="D58" s="24">
        <v>45</v>
      </c>
      <c r="E58" s="37">
        <f t="shared" si="0"/>
        <v>43</v>
      </c>
      <c r="F58" s="94">
        <v>140000</v>
      </c>
    </row>
    <row r="59" spans="1:6" x14ac:dyDescent="0.2">
      <c r="A59" s="22" t="s">
        <v>51</v>
      </c>
      <c r="B59" s="18"/>
      <c r="C59" s="23">
        <v>35</v>
      </c>
      <c r="D59" s="24">
        <v>42</v>
      </c>
      <c r="E59" s="37">
        <f t="shared" si="0"/>
        <v>44</v>
      </c>
      <c r="F59" s="94">
        <v>139200</v>
      </c>
    </row>
    <row r="60" spans="1:6" x14ac:dyDescent="0.2">
      <c r="A60" s="22" t="s">
        <v>35</v>
      </c>
      <c r="B60" s="18"/>
      <c r="C60" s="23">
        <v>42</v>
      </c>
      <c r="D60" s="24">
        <v>43</v>
      </c>
      <c r="E60" s="37">
        <f t="shared" si="0"/>
        <v>45</v>
      </c>
      <c r="F60" s="94">
        <v>138900</v>
      </c>
    </row>
    <row r="61" spans="1:6" x14ac:dyDescent="0.2">
      <c r="A61" s="22"/>
      <c r="B61" s="18"/>
      <c r="C61" s="23"/>
      <c r="D61" s="24"/>
      <c r="E61" s="37"/>
      <c r="F61" s="94"/>
    </row>
    <row r="62" spans="1:6" x14ac:dyDescent="0.2">
      <c r="A62" s="22" t="s">
        <v>16</v>
      </c>
      <c r="B62" s="18"/>
      <c r="C62" s="23">
        <v>43</v>
      </c>
      <c r="D62" s="24">
        <v>44</v>
      </c>
      <c r="E62" s="37">
        <f t="shared" si="0"/>
        <v>46</v>
      </c>
      <c r="F62" s="94">
        <v>138300</v>
      </c>
    </row>
    <row r="63" spans="1:6" x14ac:dyDescent="0.2">
      <c r="A63" s="22" t="s">
        <v>9</v>
      </c>
      <c r="B63" s="18"/>
      <c r="C63" s="23">
        <v>47</v>
      </c>
      <c r="D63" s="24">
        <v>47</v>
      </c>
      <c r="E63" s="37">
        <f>RANK(F63,F$7:F$63)-1</f>
        <v>47</v>
      </c>
      <c r="F63" s="94">
        <v>122400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17"/>
      <c r="B65" s="18"/>
      <c r="C65" s="18"/>
      <c r="D65" s="18"/>
      <c r="E65" s="18"/>
      <c r="F65" s="45"/>
    </row>
    <row r="66" spans="1:6" x14ac:dyDescent="0.2">
      <c r="A66" s="22" t="s">
        <v>57</v>
      </c>
      <c r="B66" s="44" t="s">
        <v>145</v>
      </c>
      <c r="C66" s="18"/>
      <c r="D66" s="18"/>
      <c r="E66" s="18"/>
      <c r="F66" s="45"/>
    </row>
    <row r="67" spans="1:6" x14ac:dyDescent="0.2">
      <c r="A67" s="46" t="s">
        <v>59</v>
      </c>
      <c r="B67" s="85" t="s">
        <v>146</v>
      </c>
      <c r="C67" s="48"/>
      <c r="D67" s="48"/>
      <c r="E67" s="48"/>
      <c r="F67" s="49"/>
    </row>
    <row r="68" spans="1:6" x14ac:dyDescent="0.2">
      <c r="A68" s="22" t="s">
        <v>61</v>
      </c>
      <c r="B68" s="44" t="s">
        <v>147</v>
      </c>
      <c r="C68" s="18"/>
      <c r="D68" s="18"/>
      <c r="E68" s="18"/>
      <c r="F68" s="45"/>
    </row>
    <row r="69" spans="1:6" x14ac:dyDescent="0.2">
      <c r="A69" s="17"/>
      <c r="B69" s="44" t="s">
        <v>148</v>
      </c>
      <c r="C69" s="18"/>
      <c r="D69" s="18"/>
      <c r="E69" s="18"/>
      <c r="F69" s="45"/>
    </row>
    <row r="70" spans="1:6" x14ac:dyDescent="0.2">
      <c r="A70" s="17"/>
      <c r="B70" s="44" t="s">
        <v>149</v>
      </c>
      <c r="C70" s="18"/>
      <c r="D70" s="18"/>
      <c r="E70" s="18"/>
      <c r="F70" s="45"/>
    </row>
    <row r="71" spans="1:6" ht="18" thickBot="1" x14ac:dyDescent="0.25">
      <c r="A71" s="64"/>
      <c r="B71" s="65" t="s">
        <v>150</v>
      </c>
      <c r="C71" s="51"/>
      <c r="D71" s="51"/>
      <c r="E71" s="51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A116" sqref="A116"/>
    </sheetView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129</v>
      </c>
    </row>
    <row r="3" spans="1:6" ht="18" thickBot="1" x14ac:dyDescent="0.25">
      <c r="A3" s="4"/>
      <c r="B3" s="5" t="s">
        <v>115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86" t="s">
        <v>116</v>
      </c>
    </row>
    <row r="5" spans="1:6" x14ac:dyDescent="0.2">
      <c r="A5" s="12" t="s">
        <v>3</v>
      </c>
      <c r="B5" s="13"/>
      <c r="C5" s="87" t="s">
        <v>117</v>
      </c>
      <c r="D5" s="88" t="s">
        <v>118</v>
      </c>
      <c r="E5" s="88" t="s">
        <v>119</v>
      </c>
      <c r="F5" s="91" t="s">
        <v>130</v>
      </c>
    </row>
    <row r="6" spans="1:6" x14ac:dyDescent="0.2">
      <c r="A6" s="17"/>
      <c r="B6" s="18"/>
      <c r="C6" s="19"/>
      <c r="D6" s="20"/>
      <c r="E6" s="75"/>
      <c r="F6" s="21" t="s">
        <v>121</v>
      </c>
    </row>
    <row r="7" spans="1:6" x14ac:dyDescent="0.2">
      <c r="A7" s="22" t="s">
        <v>35</v>
      </c>
      <c r="B7" s="18"/>
      <c r="C7" s="23">
        <v>4</v>
      </c>
      <c r="D7" s="24">
        <v>2</v>
      </c>
      <c r="E7" s="76">
        <f t="shared" ref="E7:E49" si="0">RANK(F7,F$7:F$63)</f>
        <v>1</v>
      </c>
      <c r="F7" s="54">
        <v>149.6</v>
      </c>
    </row>
    <row r="8" spans="1:6" x14ac:dyDescent="0.2">
      <c r="A8" s="22" t="s">
        <v>53</v>
      </c>
      <c r="B8" s="18"/>
      <c r="C8" s="23">
        <v>3</v>
      </c>
      <c r="D8" s="24">
        <v>1</v>
      </c>
      <c r="E8" s="76">
        <f t="shared" si="0"/>
        <v>1</v>
      </c>
      <c r="F8" s="54">
        <v>149.6</v>
      </c>
    </row>
    <row r="9" spans="1:6" x14ac:dyDescent="0.2">
      <c r="A9" s="22" t="s">
        <v>42</v>
      </c>
      <c r="B9" s="18"/>
      <c r="C9" s="23">
        <v>5</v>
      </c>
      <c r="D9" s="24">
        <v>5</v>
      </c>
      <c r="E9" s="76">
        <f t="shared" si="0"/>
        <v>3</v>
      </c>
      <c r="F9" s="54">
        <v>148.5</v>
      </c>
    </row>
    <row r="10" spans="1:6" x14ac:dyDescent="0.2">
      <c r="A10" s="22" t="s">
        <v>12</v>
      </c>
      <c r="B10" s="18"/>
      <c r="C10" s="23">
        <v>9</v>
      </c>
      <c r="D10" s="24">
        <v>13</v>
      </c>
      <c r="E10" s="76">
        <f t="shared" si="0"/>
        <v>4</v>
      </c>
      <c r="F10" s="54">
        <v>148.19999999999999</v>
      </c>
    </row>
    <row r="11" spans="1:6" x14ac:dyDescent="0.2">
      <c r="A11" s="22" t="s">
        <v>51</v>
      </c>
      <c r="B11" s="18"/>
      <c r="C11" s="23">
        <v>12</v>
      </c>
      <c r="D11" s="24">
        <v>8</v>
      </c>
      <c r="E11" s="76">
        <f t="shared" si="0"/>
        <v>5</v>
      </c>
      <c r="F11" s="54">
        <v>146.5</v>
      </c>
    </row>
    <row r="12" spans="1:6" x14ac:dyDescent="0.2">
      <c r="A12" s="22"/>
      <c r="B12" s="18"/>
      <c r="C12" s="23"/>
      <c r="D12" s="24"/>
      <c r="E12" s="76"/>
      <c r="F12" s="54"/>
    </row>
    <row r="13" spans="1:6" x14ac:dyDescent="0.2">
      <c r="A13" s="22" t="s">
        <v>36</v>
      </c>
      <c r="B13" s="18"/>
      <c r="C13" s="23">
        <v>21</v>
      </c>
      <c r="D13" s="24">
        <v>18</v>
      </c>
      <c r="E13" s="76">
        <f t="shared" si="0"/>
        <v>6</v>
      </c>
      <c r="F13" s="54">
        <v>145.9</v>
      </c>
    </row>
    <row r="14" spans="1:6" x14ac:dyDescent="0.2">
      <c r="A14" s="22" t="s">
        <v>32</v>
      </c>
      <c r="B14" s="18"/>
      <c r="C14" s="23">
        <v>10</v>
      </c>
      <c r="D14" s="24">
        <v>6</v>
      </c>
      <c r="E14" s="76">
        <f t="shared" si="0"/>
        <v>7</v>
      </c>
      <c r="F14" s="54">
        <v>145.4</v>
      </c>
    </row>
    <row r="15" spans="1:6" x14ac:dyDescent="0.2">
      <c r="A15" s="22" t="s">
        <v>50</v>
      </c>
      <c r="B15" s="18"/>
      <c r="C15" s="23">
        <v>8</v>
      </c>
      <c r="D15" s="24">
        <v>16</v>
      </c>
      <c r="E15" s="76">
        <f t="shared" si="0"/>
        <v>8</v>
      </c>
      <c r="F15" s="54">
        <v>144.19999999999999</v>
      </c>
    </row>
    <row r="16" spans="1:6" x14ac:dyDescent="0.2">
      <c r="A16" s="22" t="s">
        <v>55</v>
      </c>
      <c r="B16" s="18"/>
      <c r="C16" s="23">
        <v>1</v>
      </c>
      <c r="D16" s="24">
        <v>3</v>
      </c>
      <c r="E16" s="76">
        <f t="shared" si="0"/>
        <v>9</v>
      </c>
      <c r="F16" s="54">
        <v>143.6</v>
      </c>
    </row>
    <row r="17" spans="1:6" x14ac:dyDescent="0.2">
      <c r="A17" s="22" t="s">
        <v>27</v>
      </c>
      <c r="B17" s="18"/>
      <c r="C17" s="23">
        <v>24</v>
      </c>
      <c r="D17" s="24">
        <v>26</v>
      </c>
      <c r="E17" s="76">
        <f t="shared" si="0"/>
        <v>10</v>
      </c>
      <c r="F17" s="54">
        <v>143.5</v>
      </c>
    </row>
    <row r="18" spans="1:6" x14ac:dyDescent="0.2">
      <c r="A18" s="22"/>
      <c r="B18" s="18"/>
      <c r="C18" s="23"/>
      <c r="D18" s="24"/>
      <c r="E18" s="76"/>
      <c r="F18" s="54"/>
    </row>
    <row r="19" spans="1:6" x14ac:dyDescent="0.2">
      <c r="A19" s="22" t="s">
        <v>33</v>
      </c>
      <c r="B19" s="18"/>
      <c r="C19" s="23">
        <v>16</v>
      </c>
      <c r="D19" s="24">
        <v>13</v>
      </c>
      <c r="E19" s="76">
        <f t="shared" si="0"/>
        <v>11</v>
      </c>
      <c r="F19" s="54">
        <v>143.4</v>
      </c>
    </row>
    <row r="20" spans="1:6" x14ac:dyDescent="0.2">
      <c r="A20" s="22" t="s">
        <v>16</v>
      </c>
      <c r="B20" s="18"/>
      <c r="C20" s="23">
        <v>6</v>
      </c>
      <c r="D20" s="24">
        <v>4</v>
      </c>
      <c r="E20" s="76">
        <f t="shared" si="0"/>
        <v>11</v>
      </c>
      <c r="F20" s="54">
        <v>143.4</v>
      </c>
    </row>
    <row r="21" spans="1:6" x14ac:dyDescent="0.2">
      <c r="A21" s="22" t="s">
        <v>52</v>
      </c>
      <c r="B21" s="18"/>
      <c r="C21" s="23">
        <v>20</v>
      </c>
      <c r="D21" s="24">
        <v>11</v>
      </c>
      <c r="E21" s="76">
        <f t="shared" si="0"/>
        <v>13</v>
      </c>
      <c r="F21" s="54">
        <v>143.1</v>
      </c>
    </row>
    <row r="22" spans="1:6" x14ac:dyDescent="0.2">
      <c r="A22" s="22" t="s">
        <v>15</v>
      </c>
      <c r="B22" s="18"/>
      <c r="C22" s="23">
        <v>17</v>
      </c>
      <c r="D22" s="24">
        <v>22</v>
      </c>
      <c r="E22" s="76">
        <f t="shared" si="0"/>
        <v>13</v>
      </c>
      <c r="F22" s="54">
        <v>143.1</v>
      </c>
    </row>
    <row r="23" spans="1:6" x14ac:dyDescent="0.2">
      <c r="A23" s="22" t="s">
        <v>19</v>
      </c>
      <c r="B23" s="18"/>
      <c r="C23" s="23">
        <v>23</v>
      </c>
      <c r="D23" s="24">
        <v>17</v>
      </c>
      <c r="E23" s="76">
        <f t="shared" si="0"/>
        <v>15</v>
      </c>
      <c r="F23" s="54">
        <v>142.9</v>
      </c>
    </row>
    <row r="24" spans="1:6" x14ac:dyDescent="0.2">
      <c r="A24" s="22"/>
      <c r="B24" s="18"/>
      <c r="C24" s="23"/>
      <c r="D24" s="24"/>
      <c r="E24" s="76"/>
      <c r="F24" s="54"/>
    </row>
    <row r="25" spans="1:6" x14ac:dyDescent="0.2">
      <c r="A25" s="22" t="s">
        <v>56</v>
      </c>
      <c r="B25" s="18"/>
      <c r="C25" s="23">
        <v>7</v>
      </c>
      <c r="D25" s="24">
        <v>11</v>
      </c>
      <c r="E25" s="76">
        <f t="shared" si="0"/>
        <v>16</v>
      </c>
      <c r="F25" s="54">
        <v>142.6</v>
      </c>
    </row>
    <row r="26" spans="1:6" x14ac:dyDescent="0.2">
      <c r="A26" s="22" t="s">
        <v>23</v>
      </c>
      <c r="B26" s="18"/>
      <c r="C26" s="23">
        <v>13</v>
      </c>
      <c r="D26" s="24">
        <v>9</v>
      </c>
      <c r="E26" s="76">
        <f t="shared" si="0"/>
        <v>17</v>
      </c>
      <c r="F26" s="54">
        <v>142.1</v>
      </c>
    </row>
    <row r="27" spans="1:6" x14ac:dyDescent="0.2">
      <c r="A27" s="22" t="s">
        <v>34</v>
      </c>
      <c r="B27" s="18"/>
      <c r="C27" s="23">
        <v>19</v>
      </c>
      <c r="D27" s="24">
        <v>23</v>
      </c>
      <c r="E27" s="76">
        <f t="shared" si="0"/>
        <v>18</v>
      </c>
      <c r="F27" s="54">
        <v>141.69999999999999</v>
      </c>
    </row>
    <row r="28" spans="1:6" x14ac:dyDescent="0.2">
      <c r="A28" s="22" t="s">
        <v>31</v>
      </c>
      <c r="B28" s="18"/>
      <c r="C28" s="23">
        <v>25</v>
      </c>
      <c r="D28" s="24">
        <v>25</v>
      </c>
      <c r="E28" s="76">
        <f t="shared" si="0"/>
        <v>19</v>
      </c>
      <c r="F28" s="54">
        <v>141.6</v>
      </c>
    </row>
    <row r="29" spans="1:6" x14ac:dyDescent="0.2">
      <c r="A29" s="22" t="s">
        <v>47</v>
      </c>
      <c r="B29" s="18"/>
      <c r="C29" s="23">
        <v>26</v>
      </c>
      <c r="D29" s="24">
        <v>29</v>
      </c>
      <c r="E29" s="76">
        <f t="shared" si="0"/>
        <v>20</v>
      </c>
      <c r="F29" s="54">
        <v>141.30000000000001</v>
      </c>
    </row>
    <row r="30" spans="1:6" x14ac:dyDescent="0.2">
      <c r="A30" s="22"/>
      <c r="B30" s="18"/>
      <c r="C30" s="23"/>
      <c r="D30" s="24"/>
      <c r="E30" s="76"/>
      <c r="F30" s="54"/>
    </row>
    <row r="31" spans="1:6" x14ac:dyDescent="0.2">
      <c r="A31" s="22" t="s">
        <v>14</v>
      </c>
      <c r="B31" s="18"/>
      <c r="C31" s="23">
        <v>18</v>
      </c>
      <c r="D31" s="24">
        <v>21</v>
      </c>
      <c r="E31" s="76">
        <f t="shared" si="0"/>
        <v>21</v>
      </c>
      <c r="F31" s="54">
        <v>140.1</v>
      </c>
    </row>
    <row r="32" spans="1:6" x14ac:dyDescent="0.2">
      <c r="A32" s="22" t="s">
        <v>21</v>
      </c>
      <c r="B32" s="18"/>
      <c r="C32" s="23">
        <v>11</v>
      </c>
      <c r="D32" s="24">
        <v>10</v>
      </c>
      <c r="E32" s="76">
        <f t="shared" si="0"/>
        <v>22</v>
      </c>
      <c r="F32" s="54">
        <v>140</v>
      </c>
    </row>
    <row r="33" spans="1:6" x14ac:dyDescent="0.2">
      <c r="A33" s="22" t="s">
        <v>20</v>
      </c>
      <c r="B33" s="18"/>
      <c r="C33" s="23">
        <v>14</v>
      </c>
      <c r="D33" s="24">
        <v>15</v>
      </c>
      <c r="E33" s="76">
        <f t="shared" si="0"/>
        <v>23</v>
      </c>
      <c r="F33" s="54">
        <v>139.6</v>
      </c>
    </row>
    <row r="34" spans="1:6" x14ac:dyDescent="0.2">
      <c r="A34" s="22" t="s">
        <v>9</v>
      </c>
      <c r="B34" s="18"/>
      <c r="C34" s="23">
        <v>2</v>
      </c>
      <c r="D34" s="24">
        <v>7</v>
      </c>
      <c r="E34" s="76">
        <f t="shared" si="0"/>
        <v>24</v>
      </c>
      <c r="F34" s="54">
        <v>138.6</v>
      </c>
    </row>
    <row r="35" spans="1:6" x14ac:dyDescent="0.2">
      <c r="A35" s="22" t="s">
        <v>45</v>
      </c>
      <c r="B35" s="18"/>
      <c r="C35" s="23">
        <v>15</v>
      </c>
      <c r="D35" s="24">
        <v>19</v>
      </c>
      <c r="E35" s="76">
        <f t="shared" si="0"/>
        <v>25</v>
      </c>
      <c r="F35" s="54">
        <v>138.1</v>
      </c>
    </row>
    <row r="36" spans="1:6" x14ac:dyDescent="0.2">
      <c r="A36" s="22"/>
      <c r="B36" s="18"/>
      <c r="C36" s="23"/>
      <c r="D36" s="24"/>
      <c r="E36" s="76"/>
      <c r="F36" s="54"/>
    </row>
    <row r="37" spans="1:6" x14ac:dyDescent="0.2">
      <c r="A37" s="22" t="s">
        <v>26</v>
      </c>
      <c r="B37" s="18"/>
      <c r="C37" s="23">
        <v>32</v>
      </c>
      <c r="D37" s="24">
        <v>27</v>
      </c>
      <c r="E37" s="76">
        <f t="shared" si="0"/>
        <v>26</v>
      </c>
      <c r="F37" s="54">
        <v>138</v>
      </c>
    </row>
    <row r="38" spans="1:6" x14ac:dyDescent="0.2">
      <c r="A38" s="22" t="s">
        <v>54</v>
      </c>
      <c r="B38" s="18"/>
      <c r="C38" s="23">
        <v>27</v>
      </c>
      <c r="D38" s="24">
        <v>20</v>
      </c>
      <c r="E38" s="76">
        <f t="shared" si="0"/>
        <v>27</v>
      </c>
      <c r="F38" s="54">
        <v>137.80000000000001</v>
      </c>
    </row>
    <row r="39" spans="1:6" x14ac:dyDescent="0.2">
      <c r="A39" s="22" t="s">
        <v>41</v>
      </c>
      <c r="B39" s="18"/>
      <c r="C39" s="23">
        <v>29</v>
      </c>
      <c r="D39" s="24">
        <v>28</v>
      </c>
      <c r="E39" s="76">
        <f t="shared" si="0"/>
        <v>28</v>
      </c>
      <c r="F39" s="54">
        <v>137</v>
      </c>
    </row>
    <row r="40" spans="1:6" x14ac:dyDescent="0.2">
      <c r="A40" s="22" t="s">
        <v>11</v>
      </c>
      <c r="B40" s="18"/>
      <c r="C40" s="23">
        <v>22</v>
      </c>
      <c r="D40" s="24">
        <v>24</v>
      </c>
      <c r="E40" s="76">
        <f t="shared" si="0"/>
        <v>29</v>
      </c>
      <c r="F40" s="54">
        <v>136.19999999999999</v>
      </c>
    </row>
    <row r="41" spans="1:6" x14ac:dyDescent="0.2">
      <c r="A41" s="22" t="s">
        <v>46</v>
      </c>
      <c r="B41" s="18"/>
      <c r="C41" s="23">
        <v>33</v>
      </c>
      <c r="D41" s="24">
        <v>32</v>
      </c>
      <c r="E41" s="76">
        <f t="shared" si="0"/>
        <v>30</v>
      </c>
      <c r="F41" s="54">
        <v>134</v>
      </c>
    </row>
    <row r="42" spans="1:6" x14ac:dyDescent="0.2">
      <c r="A42" s="22"/>
      <c r="B42" s="18"/>
      <c r="C42" s="23"/>
      <c r="D42" s="24"/>
      <c r="E42" s="76"/>
      <c r="F42" s="54"/>
    </row>
    <row r="43" spans="1:6" x14ac:dyDescent="0.2">
      <c r="A43" s="22" t="s">
        <v>48</v>
      </c>
      <c r="B43" s="18"/>
      <c r="C43" s="23">
        <v>30</v>
      </c>
      <c r="D43" s="24">
        <v>36</v>
      </c>
      <c r="E43" s="76">
        <f t="shared" si="0"/>
        <v>31</v>
      </c>
      <c r="F43" s="54">
        <v>133.9</v>
      </c>
    </row>
    <row r="44" spans="1:6" x14ac:dyDescent="0.2">
      <c r="A44" s="22" t="s">
        <v>37</v>
      </c>
      <c r="B44" s="18"/>
      <c r="C44" s="23">
        <v>28</v>
      </c>
      <c r="D44" s="24">
        <v>30</v>
      </c>
      <c r="E44" s="76">
        <f t="shared" si="0"/>
        <v>32</v>
      </c>
      <c r="F44" s="54">
        <v>133.80000000000001</v>
      </c>
    </row>
    <row r="45" spans="1:6" x14ac:dyDescent="0.2">
      <c r="A45" s="22" t="s">
        <v>40</v>
      </c>
      <c r="B45" s="18"/>
      <c r="C45" s="23">
        <v>31</v>
      </c>
      <c r="D45" s="24">
        <v>33</v>
      </c>
      <c r="E45" s="76">
        <f t="shared" si="0"/>
        <v>33</v>
      </c>
      <c r="F45" s="54">
        <v>133.69999999999999</v>
      </c>
    </row>
    <row r="46" spans="1:6" x14ac:dyDescent="0.2">
      <c r="A46" s="22" t="s">
        <v>24</v>
      </c>
      <c r="B46" s="18"/>
      <c r="C46" s="23">
        <v>39</v>
      </c>
      <c r="D46" s="24">
        <v>40</v>
      </c>
      <c r="E46" s="76">
        <f t="shared" si="0"/>
        <v>34</v>
      </c>
      <c r="F46" s="54">
        <v>132.9</v>
      </c>
    </row>
    <row r="47" spans="1:6" x14ac:dyDescent="0.2">
      <c r="A47" s="22" t="s">
        <v>44</v>
      </c>
      <c r="B47" s="18"/>
      <c r="C47" s="23">
        <v>41</v>
      </c>
      <c r="D47" s="24">
        <v>41</v>
      </c>
      <c r="E47" s="76">
        <f t="shared" si="0"/>
        <v>35</v>
      </c>
      <c r="F47" s="54">
        <v>132</v>
      </c>
    </row>
    <row r="48" spans="1:6" x14ac:dyDescent="0.2">
      <c r="A48" s="22"/>
      <c r="B48" s="18"/>
      <c r="C48" s="23"/>
      <c r="D48" s="24"/>
      <c r="E48" s="76"/>
      <c r="F48" s="54"/>
    </row>
    <row r="49" spans="1:6" s="81" customFormat="1" x14ac:dyDescent="0.2">
      <c r="A49" s="22" t="s">
        <v>39</v>
      </c>
      <c r="B49" s="18"/>
      <c r="C49" s="23">
        <v>35</v>
      </c>
      <c r="D49" s="24">
        <v>33</v>
      </c>
      <c r="E49" s="76">
        <f t="shared" si="0"/>
        <v>36</v>
      </c>
      <c r="F49" s="54">
        <v>131.9</v>
      </c>
    </row>
    <row r="50" spans="1:6" x14ac:dyDescent="0.2">
      <c r="A50" s="32" t="s">
        <v>28</v>
      </c>
      <c r="B50" s="33"/>
      <c r="C50" s="34"/>
      <c r="D50" s="35"/>
      <c r="E50" s="90"/>
      <c r="F50" s="55">
        <v>131.80000000000001</v>
      </c>
    </row>
    <row r="51" spans="1:6" x14ac:dyDescent="0.2">
      <c r="A51" s="22" t="s">
        <v>22</v>
      </c>
      <c r="B51" s="18"/>
      <c r="C51" s="23">
        <v>40</v>
      </c>
      <c r="D51" s="24">
        <v>43</v>
      </c>
      <c r="E51" s="76">
        <f t="shared" ref="E51:E63" si="1">RANK(F51,F$7:F$63)-1</f>
        <v>37</v>
      </c>
      <c r="F51" s="54">
        <v>130.19999999999999</v>
      </c>
    </row>
    <row r="52" spans="1:6" x14ac:dyDescent="0.2">
      <c r="A52" s="27" t="s">
        <v>17</v>
      </c>
      <c r="B52" s="28"/>
      <c r="C52" s="29">
        <v>36</v>
      </c>
      <c r="D52" s="30">
        <v>30</v>
      </c>
      <c r="E52" s="82">
        <f t="shared" si="1"/>
        <v>38</v>
      </c>
      <c r="F52" s="56">
        <v>130</v>
      </c>
    </row>
    <row r="53" spans="1:6" x14ac:dyDescent="0.2">
      <c r="A53" s="22" t="s">
        <v>10</v>
      </c>
      <c r="B53" s="18"/>
      <c r="C53" s="23">
        <v>38</v>
      </c>
      <c r="D53" s="24">
        <v>38</v>
      </c>
      <c r="E53" s="76">
        <f t="shared" si="1"/>
        <v>39</v>
      </c>
      <c r="F53" s="54">
        <v>129.1</v>
      </c>
    </row>
    <row r="54" spans="1:6" x14ac:dyDescent="0.2">
      <c r="A54" s="22" t="s">
        <v>18</v>
      </c>
      <c r="B54" s="18"/>
      <c r="C54" s="23">
        <v>43</v>
      </c>
      <c r="D54" s="24">
        <v>39</v>
      </c>
      <c r="E54" s="76">
        <f t="shared" si="1"/>
        <v>39</v>
      </c>
      <c r="F54" s="54">
        <v>129.1</v>
      </c>
    </row>
    <row r="55" spans="1:6" x14ac:dyDescent="0.2">
      <c r="A55" s="22"/>
      <c r="B55" s="18"/>
      <c r="C55" s="23"/>
      <c r="D55" s="24"/>
      <c r="E55" s="76"/>
      <c r="F55" s="54"/>
    </row>
    <row r="56" spans="1:6" x14ac:dyDescent="0.2">
      <c r="A56" s="22" t="s">
        <v>38</v>
      </c>
      <c r="B56" s="18"/>
      <c r="C56" s="23">
        <v>34</v>
      </c>
      <c r="D56" s="24">
        <v>36</v>
      </c>
      <c r="E56" s="76">
        <f t="shared" si="1"/>
        <v>41</v>
      </c>
      <c r="F56" s="54">
        <v>128.30000000000001</v>
      </c>
    </row>
    <row r="57" spans="1:6" x14ac:dyDescent="0.2">
      <c r="A57" s="22" t="s">
        <v>13</v>
      </c>
      <c r="B57" s="18"/>
      <c r="C57" s="23">
        <v>42</v>
      </c>
      <c r="D57" s="24">
        <v>42</v>
      </c>
      <c r="E57" s="76">
        <f t="shared" si="1"/>
        <v>42</v>
      </c>
      <c r="F57" s="54">
        <v>127.7</v>
      </c>
    </row>
    <row r="58" spans="1:6" x14ac:dyDescent="0.2">
      <c r="A58" s="22" t="s">
        <v>43</v>
      </c>
      <c r="B58" s="18"/>
      <c r="C58" s="23">
        <v>45</v>
      </c>
      <c r="D58" s="24">
        <v>44</v>
      </c>
      <c r="E58" s="76">
        <f t="shared" si="1"/>
        <v>43</v>
      </c>
      <c r="F58" s="54">
        <v>127.3</v>
      </c>
    </row>
    <row r="59" spans="1:6" x14ac:dyDescent="0.2">
      <c r="A59" s="22" t="s">
        <v>49</v>
      </c>
      <c r="B59" s="18"/>
      <c r="C59" s="23">
        <v>37</v>
      </c>
      <c r="D59" s="24">
        <v>35</v>
      </c>
      <c r="E59" s="76">
        <f t="shared" si="1"/>
        <v>44</v>
      </c>
      <c r="F59" s="54">
        <v>127.2</v>
      </c>
    </row>
    <row r="60" spans="1:6" x14ac:dyDescent="0.2">
      <c r="A60" s="22" t="s">
        <v>25</v>
      </c>
      <c r="B60" s="18"/>
      <c r="C60" s="23">
        <v>44</v>
      </c>
      <c r="D60" s="24">
        <v>45</v>
      </c>
      <c r="E60" s="76">
        <f t="shared" si="1"/>
        <v>45</v>
      </c>
      <c r="F60" s="54">
        <v>122.5</v>
      </c>
    </row>
    <row r="61" spans="1:6" x14ac:dyDescent="0.2">
      <c r="A61" s="22"/>
      <c r="B61" s="18"/>
      <c r="C61" s="23"/>
      <c r="D61" s="24"/>
      <c r="E61" s="76"/>
      <c r="F61" s="54"/>
    </row>
    <row r="62" spans="1:6" x14ac:dyDescent="0.2">
      <c r="A62" s="22" t="s">
        <v>30</v>
      </c>
      <c r="B62" s="18"/>
      <c r="C62" s="23">
        <v>46</v>
      </c>
      <c r="D62" s="24">
        <v>46</v>
      </c>
      <c r="E62" s="76">
        <f t="shared" si="1"/>
        <v>46</v>
      </c>
      <c r="F62" s="54">
        <v>122.1</v>
      </c>
    </row>
    <row r="63" spans="1:6" x14ac:dyDescent="0.2">
      <c r="A63" s="22" t="s">
        <v>29</v>
      </c>
      <c r="B63" s="18"/>
      <c r="C63" s="23">
        <v>47</v>
      </c>
      <c r="D63" s="24">
        <v>47</v>
      </c>
      <c r="E63" s="76">
        <f t="shared" si="1"/>
        <v>47</v>
      </c>
      <c r="F63" s="54">
        <v>121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131</v>
      </c>
      <c r="C65" s="18"/>
      <c r="D65" s="18"/>
      <c r="E65" s="18"/>
      <c r="F65" s="45"/>
    </row>
    <row r="66" spans="1:6" x14ac:dyDescent="0.2">
      <c r="A66" s="92"/>
      <c r="B66" s="47" t="s">
        <v>132</v>
      </c>
      <c r="C66" s="47" t="s">
        <v>133</v>
      </c>
      <c r="D66" s="48"/>
      <c r="E66" s="48"/>
      <c r="F66" s="49"/>
    </row>
    <row r="67" spans="1:6" x14ac:dyDescent="0.2">
      <c r="A67" s="22" t="s">
        <v>61</v>
      </c>
      <c r="B67" s="93" t="s">
        <v>134</v>
      </c>
      <c r="C67" s="18"/>
      <c r="D67" s="18"/>
      <c r="E67" s="18"/>
      <c r="F67" s="45"/>
    </row>
    <row r="68" spans="1:6" x14ac:dyDescent="0.2">
      <c r="A68" s="22" t="s">
        <v>135</v>
      </c>
      <c r="B68" s="18"/>
      <c r="C68" s="18"/>
      <c r="D68" s="18"/>
      <c r="E68" s="18"/>
      <c r="F68" s="45"/>
    </row>
    <row r="69" spans="1:6" x14ac:dyDescent="0.2">
      <c r="A69" s="22" t="s">
        <v>136</v>
      </c>
      <c r="B69" s="18"/>
      <c r="C69" s="18"/>
      <c r="D69" s="18"/>
      <c r="E69" s="18"/>
      <c r="F69" s="45"/>
    </row>
    <row r="70" spans="1:6" x14ac:dyDescent="0.2">
      <c r="A70" s="22" t="s">
        <v>137</v>
      </c>
      <c r="B70" s="18"/>
      <c r="C70" s="18"/>
      <c r="D70" s="18"/>
      <c r="E70" s="18"/>
      <c r="F70" s="45"/>
    </row>
    <row r="71" spans="1:6" ht="18" thickBot="1" x14ac:dyDescent="0.25">
      <c r="A71" s="50" t="s">
        <v>138</v>
      </c>
      <c r="B71" s="51"/>
      <c r="C71" s="51"/>
      <c r="D71" s="51"/>
      <c r="E71" s="51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114</v>
      </c>
    </row>
    <row r="3" spans="1:6" ht="18" thickBot="1" x14ac:dyDescent="0.25">
      <c r="A3" s="4"/>
      <c r="B3" s="5" t="s">
        <v>115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86" t="s">
        <v>116</v>
      </c>
    </row>
    <row r="5" spans="1:6" x14ac:dyDescent="0.2">
      <c r="A5" s="12" t="s">
        <v>3</v>
      </c>
      <c r="B5" s="13"/>
      <c r="C5" s="87" t="s">
        <v>117</v>
      </c>
      <c r="D5" s="88" t="s">
        <v>118</v>
      </c>
      <c r="E5" s="88" t="s">
        <v>119</v>
      </c>
      <c r="F5" s="16" t="s">
        <v>120</v>
      </c>
    </row>
    <row r="6" spans="1:6" x14ac:dyDescent="0.2">
      <c r="A6" s="17"/>
      <c r="B6" s="18"/>
      <c r="C6" s="19"/>
      <c r="D6" s="20"/>
      <c r="E6" s="75"/>
      <c r="F6" s="21" t="s">
        <v>121</v>
      </c>
    </row>
    <row r="7" spans="1:6" x14ac:dyDescent="0.2">
      <c r="A7" s="22" t="s">
        <v>36</v>
      </c>
      <c r="B7" s="18"/>
      <c r="C7" s="23">
        <v>25</v>
      </c>
      <c r="D7" s="24">
        <v>4</v>
      </c>
      <c r="E7" s="76">
        <f t="shared" ref="E7:E49" si="0">RANK(F7,F$7:F$63)</f>
        <v>1</v>
      </c>
      <c r="F7" s="54">
        <v>173.2</v>
      </c>
    </row>
    <row r="8" spans="1:6" x14ac:dyDescent="0.2">
      <c r="A8" s="22" t="s">
        <v>40</v>
      </c>
      <c r="B8" s="18"/>
      <c r="C8" s="23">
        <v>22</v>
      </c>
      <c r="D8" s="24">
        <v>11</v>
      </c>
      <c r="E8" s="76">
        <f t="shared" si="0"/>
        <v>2</v>
      </c>
      <c r="F8" s="54">
        <v>173</v>
      </c>
    </row>
    <row r="9" spans="1:6" x14ac:dyDescent="0.2">
      <c r="A9" s="22" t="s">
        <v>32</v>
      </c>
      <c r="B9" s="18"/>
      <c r="C9" s="23">
        <v>2</v>
      </c>
      <c r="D9" s="24">
        <v>9</v>
      </c>
      <c r="E9" s="76">
        <f t="shared" si="0"/>
        <v>3</v>
      </c>
      <c r="F9" s="54">
        <v>172.2</v>
      </c>
    </row>
    <row r="10" spans="1:6" x14ac:dyDescent="0.2">
      <c r="A10" s="22" t="s">
        <v>31</v>
      </c>
      <c r="B10" s="18"/>
      <c r="C10" s="23">
        <v>13</v>
      </c>
      <c r="D10" s="24">
        <v>15</v>
      </c>
      <c r="E10" s="76">
        <f t="shared" si="0"/>
        <v>4</v>
      </c>
      <c r="F10" s="54">
        <v>171.7</v>
      </c>
    </row>
    <row r="11" spans="1:6" x14ac:dyDescent="0.2">
      <c r="A11" s="22" t="s">
        <v>48</v>
      </c>
      <c r="B11" s="18"/>
      <c r="C11" s="23">
        <v>10</v>
      </c>
      <c r="D11" s="24">
        <v>19</v>
      </c>
      <c r="E11" s="76">
        <f t="shared" si="0"/>
        <v>5</v>
      </c>
      <c r="F11" s="54">
        <v>170.8</v>
      </c>
    </row>
    <row r="12" spans="1:6" x14ac:dyDescent="0.2">
      <c r="A12" s="22"/>
      <c r="B12" s="18"/>
      <c r="C12" s="23"/>
      <c r="D12" s="24"/>
      <c r="E12" s="76"/>
      <c r="F12" s="54"/>
    </row>
    <row r="13" spans="1:6" x14ac:dyDescent="0.2">
      <c r="A13" s="22" t="s">
        <v>37</v>
      </c>
      <c r="B13" s="18"/>
      <c r="C13" s="23">
        <v>21</v>
      </c>
      <c r="D13" s="24">
        <v>17</v>
      </c>
      <c r="E13" s="76">
        <f t="shared" si="0"/>
        <v>6</v>
      </c>
      <c r="F13" s="54">
        <v>170.7</v>
      </c>
    </row>
    <row r="14" spans="1:6" x14ac:dyDescent="0.2">
      <c r="A14" s="22" t="s">
        <v>54</v>
      </c>
      <c r="B14" s="18"/>
      <c r="C14" s="23">
        <v>20</v>
      </c>
      <c r="D14" s="24">
        <v>13</v>
      </c>
      <c r="E14" s="76">
        <f t="shared" si="0"/>
        <v>7</v>
      </c>
      <c r="F14" s="54">
        <v>170.4</v>
      </c>
    </row>
    <row r="15" spans="1:6" x14ac:dyDescent="0.2">
      <c r="A15" s="22" t="s">
        <v>12</v>
      </c>
      <c r="B15" s="18"/>
      <c r="C15" s="23">
        <v>16</v>
      </c>
      <c r="D15" s="24">
        <v>27</v>
      </c>
      <c r="E15" s="76">
        <f t="shared" si="0"/>
        <v>8</v>
      </c>
      <c r="F15" s="54">
        <v>170.3</v>
      </c>
    </row>
    <row r="16" spans="1:6" x14ac:dyDescent="0.2">
      <c r="A16" s="22" t="s">
        <v>15</v>
      </c>
      <c r="B16" s="18"/>
      <c r="C16" s="23">
        <v>5</v>
      </c>
      <c r="D16" s="24">
        <v>5</v>
      </c>
      <c r="E16" s="76">
        <f t="shared" si="0"/>
        <v>8</v>
      </c>
      <c r="F16" s="54">
        <v>170.3</v>
      </c>
    </row>
    <row r="17" spans="1:6" x14ac:dyDescent="0.2">
      <c r="A17" s="22" t="s">
        <v>23</v>
      </c>
      <c r="B17" s="18"/>
      <c r="C17" s="23">
        <v>37</v>
      </c>
      <c r="D17" s="24">
        <v>24</v>
      </c>
      <c r="E17" s="76">
        <f t="shared" si="0"/>
        <v>10</v>
      </c>
      <c r="F17" s="54">
        <v>169.9</v>
      </c>
    </row>
    <row r="18" spans="1:6" x14ac:dyDescent="0.2">
      <c r="A18" s="22"/>
      <c r="B18" s="18"/>
      <c r="C18" s="23"/>
      <c r="D18" s="24"/>
      <c r="E18" s="76"/>
      <c r="F18" s="54"/>
    </row>
    <row r="19" spans="1:6" x14ac:dyDescent="0.2">
      <c r="A19" s="22" t="s">
        <v>42</v>
      </c>
      <c r="B19" s="18"/>
      <c r="C19" s="23">
        <v>3</v>
      </c>
      <c r="D19" s="24">
        <v>1</v>
      </c>
      <c r="E19" s="76">
        <f t="shared" si="0"/>
        <v>11</v>
      </c>
      <c r="F19" s="54">
        <v>169.8</v>
      </c>
    </row>
    <row r="20" spans="1:6" x14ac:dyDescent="0.2">
      <c r="A20" s="22" t="s">
        <v>26</v>
      </c>
      <c r="B20" s="18"/>
      <c r="C20" s="23">
        <v>13</v>
      </c>
      <c r="D20" s="24">
        <v>21</v>
      </c>
      <c r="E20" s="76">
        <f t="shared" si="0"/>
        <v>12</v>
      </c>
      <c r="F20" s="54">
        <v>169.2</v>
      </c>
    </row>
    <row r="21" spans="1:6" x14ac:dyDescent="0.2">
      <c r="A21" s="22" t="s">
        <v>53</v>
      </c>
      <c r="B21" s="18"/>
      <c r="C21" s="23">
        <v>17</v>
      </c>
      <c r="D21" s="24">
        <v>18</v>
      </c>
      <c r="E21" s="76">
        <f t="shared" si="0"/>
        <v>13</v>
      </c>
      <c r="F21" s="54">
        <v>169.1</v>
      </c>
    </row>
    <row r="22" spans="1:6" x14ac:dyDescent="0.2">
      <c r="A22" s="22" t="s">
        <v>34</v>
      </c>
      <c r="B22" s="18"/>
      <c r="C22" s="23">
        <v>27</v>
      </c>
      <c r="D22" s="24">
        <v>27</v>
      </c>
      <c r="E22" s="76">
        <f t="shared" si="0"/>
        <v>13</v>
      </c>
      <c r="F22" s="54">
        <v>169.1</v>
      </c>
    </row>
    <row r="23" spans="1:6" x14ac:dyDescent="0.2">
      <c r="A23" s="22" t="s">
        <v>52</v>
      </c>
      <c r="B23" s="18"/>
      <c r="C23" s="23">
        <v>29</v>
      </c>
      <c r="D23" s="24">
        <v>26</v>
      </c>
      <c r="E23" s="76">
        <f t="shared" si="0"/>
        <v>15</v>
      </c>
      <c r="F23" s="54">
        <v>169</v>
      </c>
    </row>
    <row r="24" spans="1:6" x14ac:dyDescent="0.2">
      <c r="A24" s="22"/>
      <c r="B24" s="18"/>
      <c r="C24" s="23"/>
      <c r="D24" s="24"/>
      <c r="E24" s="76"/>
      <c r="F24" s="54"/>
    </row>
    <row r="25" spans="1:6" x14ac:dyDescent="0.2">
      <c r="A25" s="22" t="s">
        <v>35</v>
      </c>
      <c r="B25" s="18"/>
      <c r="C25" s="23">
        <v>36</v>
      </c>
      <c r="D25" s="24">
        <v>19</v>
      </c>
      <c r="E25" s="76">
        <f t="shared" si="0"/>
        <v>16</v>
      </c>
      <c r="F25" s="54">
        <v>168.9</v>
      </c>
    </row>
    <row r="26" spans="1:6" x14ac:dyDescent="0.2">
      <c r="A26" s="22" t="s">
        <v>47</v>
      </c>
      <c r="B26" s="18"/>
      <c r="C26" s="23">
        <v>33</v>
      </c>
      <c r="D26" s="24">
        <v>31</v>
      </c>
      <c r="E26" s="76">
        <f t="shared" si="0"/>
        <v>17</v>
      </c>
      <c r="F26" s="54">
        <v>168.5</v>
      </c>
    </row>
    <row r="27" spans="1:6" x14ac:dyDescent="0.2">
      <c r="A27" s="22" t="s">
        <v>51</v>
      </c>
      <c r="B27" s="18"/>
      <c r="C27" s="23">
        <v>30</v>
      </c>
      <c r="D27" s="24">
        <v>35</v>
      </c>
      <c r="E27" s="76">
        <f t="shared" si="0"/>
        <v>18</v>
      </c>
      <c r="F27" s="54">
        <v>168.3</v>
      </c>
    </row>
    <row r="28" spans="1:6" x14ac:dyDescent="0.2">
      <c r="A28" s="22" t="s">
        <v>16</v>
      </c>
      <c r="B28" s="18"/>
      <c r="C28" s="23">
        <v>1</v>
      </c>
      <c r="D28" s="24">
        <v>2</v>
      </c>
      <c r="E28" s="76">
        <f t="shared" si="0"/>
        <v>19</v>
      </c>
      <c r="F28" s="54">
        <v>168.2</v>
      </c>
    </row>
    <row r="29" spans="1:6" x14ac:dyDescent="0.2">
      <c r="A29" s="22" t="s">
        <v>45</v>
      </c>
      <c r="B29" s="18"/>
      <c r="C29" s="23">
        <v>12</v>
      </c>
      <c r="D29" s="24">
        <v>9</v>
      </c>
      <c r="E29" s="76">
        <f t="shared" si="0"/>
        <v>20</v>
      </c>
      <c r="F29" s="54">
        <v>168.1</v>
      </c>
    </row>
    <row r="30" spans="1:6" x14ac:dyDescent="0.2">
      <c r="A30" s="22"/>
      <c r="B30" s="18"/>
      <c r="C30" s="23"/>
      <c r="D30" s="24"/>
      <c r="E30" s="76"/>
      <c r="F30" s="54"/>
    </row>
    <row r="31" spans="1:6" s="89" customFormat="1" x14ac:dyDescent="0.2">
      <c r="A31" s="22" t="s">
        <v>46</v>
      </c>
      <c r="B31" s="18"/>
      <c r="C31" s="23">
        <v>7</v>
      </c>
      <c r="D31" s="24">
        <v>7</v>
      </c>
      <c r="E31" s="76">
        <f t="shared" si="0"/>
        <v>20</v>
      </c>
      <c r="F31" s="54">
        <v>168.1</v>
      </c>
    </row>
    <row r="32" spans="1:6" x14ac:dyDescent="0.2">
      <c r="A32" s="22" t="s">
        <v>50</v>
      </c>
      <c r="B32" s="18"/>
      <c r="C32" s="23">
        <v>35</v>
      </c>
      <c r="D32" s="24">
        <v>32</v>
      </c>
      <c r="E32" s="76">
        <f t="shared" si="0"/>
        <v>22</v>
      </c>
      <c r="F32" s="54">
        <v>168</v>
      </c>
    </row>
    <row r="33" spans="1:6" x14ac:dyDescent="0.2">
      <c r="A33" s="22" t="s">
        <v>44</v>
      </c>
      <c r="B33" s="18"/>
      <c r="C33" s="23">
        <v>40</v>
      </c>
      <c r="D33" s="24">
        <v>41</v>
      </c>
      <c r="E33" s="76">
        <f t="shared" si="0"/>
        <v>22</v>
      </c>
      <c r="F33" s="54">
        <v>168</v>
      </c>
    </row>
    <row r="34" spans="1:6" x14ac:dyDescent="0.2">
      <c r="A34" s="22" t="s">
        <v>55</v>
      </c>
      <c r="B34" s="18"/>
      <c r="C34" s="23">
        <v>18</v>
      </c>
      <c r="D34" s="24">
        <v>29</v>
      </c>
      <c r="E34" s="76">
        <f t="shared" si="0"/>
        <v>24</v>
      </c>
      <c r="F34" s="54">
        <v>167.8</v>
      </c>
    </row>
    <row r="35" spans="1:6" x14ac:dyDescent="0.2">
      <c r="A35" s="22" t="s">
        <v>41</v>
      </c>
      <c r="B35" s="18"/>
      <c r="C35" s="23">
        <v>11</v>
      </c>
      <c r="D35" s="24">
        <v>25</v>
      </c>
      <c r="E35" s="76">
        <f t="shared" si="0"/>
        <v>24</v>
      </c>
      <c r="F35" s="54">
        <v>167.8</v>
      </c>
    </row>
    <row r="36" spans="1:6" x14ac:dyDescent="0.2">
      <c r="A36" s="22"/>
      <c r="B36" s="18"/>
      <c r="C36" s="23"/>
      <c r="D36" s="24"/>
      <c r="E36" s="76"/>
      <c r="F36" s="54"/>
    </row>
    <row r="37" spans="1:6" x14ac:dyDescent="0.2">
      <c r="A37" s="22" t="s">
        <v>39</v>
      </c>
      <c r="B37" s="18"/>
      <c r="C37" s="23">
        <v>8</v>
      </c>
      <c r="D37" s="24">
        <v>3</v>
      </c>
      <c r="E37" s="76">
        <f t="shared" si="0"/>
        <v>26</v>
      </c>
      <c r="F37" s="54">
        <v>167.7</v>
      </c>
    </row>
    <row r="38" spans="1:6" x14ac:dyDescent="0.2">
      <c r="A38" s="22" t="s">
        <v>33</v>
      </c>
      <c r="B38" s="18"/>
      <c r="C38" s="23">
        <v>22</v>
      </c>
      <c r="D38" s="24">
        <v>29</v>
      </c>
      <c r="E38" s="76">
        <f t="shared" si="0"/>
        <v>27</v>
      </c>
      <c r="F38" s="54">
        <v>167.6</v>
      </c>
    </row>
    <row r="39" spans="1:6" x14ac:dyDescent="0.2">
      <c r="A39" s="22" t="s">
        <v>9</v>
      </c>
      <c r="B39" s="18"/>
      <c r="C39" s="23">
        <v>4</v>
      </c>
      <c r="D39" s="24">
        <v>14</v>
      </c>
      <c r="E39" s="76">
        <f t="shared" si="0"/>
        <v>27</v>
      </c>
      <c r="F39" s="54">
        <v>167.6</v>
      </c>
    </row>
    <row r="40" spans="1:6" x14ac:dyDescent="0.2">
      <c r="A40" s="22" t="s">
        <v>27</v>
      </c>
      <c r="B40" s="18"/>
      <c r="C40" s="23">
        <v>28</v>
      </c>
      <c r="D40" s="24">
        <v>39</v>
      </c>
      <c r="E40" s="76">
        <f t="shared" si="0"/>
        <v>29</v>
      </c>
      <c r="F40" s="54">
        <v>167.5</v>
      </c>
    </row>
    <row r="41" spans="1:6" x14ac:dyDescent="0.2">
      <c r="A41" s="22" t="s">
        <v>43</v>
      </c>
      <c r="B41" s="18"/>
      <c r="C41" s="23">
        <v>33</v>
      </c>
      <c r="D41" s="24">
        <v>33</v>
      </c>
      <c r="E41" s="76">
        <f t="shared" si="0"/>
        <v>30</v>
      </c>
      <c r="F41" s="54">
        <v>167.2</v>
      </c>
    </row>
    <row r="42" spans="1:6" x14ac:dyDescent="0.2">
      <c r="A42" s="22"/>
      <c r="B42" s="18"/>
      <c r="C42" s="23"/>
      <c r="D42" s="24"/>
      <c r="E42" s="76"/>
      <c r="F42" s="54"/>
    </row>
    <row r="43" spans="1:6" x14ac:dyDescent="0.2">
      <c r="A43" s="27" t="s">
        <v>17</v>
      </c>
      <c r="B43" s="28"/>
      <c r="C43" s="29">
        <v>15</v>
      </c>
      <c r="D43" s="30">
        <v>8</v>
      </c>
      <c r="E43" s="82">
        <f t="shared" si="0"/>
        <v>30</v>
      </c>
      <c r="F43" s="56">
        <v>167.2</v>
      </c>
    </row>
    <row r="44" spans="1:6" x14ac:dyDescent="0.2">
      <c r="A44" s="22" t="s">
        <v>11</v>
      </c>
      <c r="B44" s="18"/>
      <c r="C44" s="23">
        <v>24</v>
      </c>
      <c r="D44" s="24">
        <v>15</v>
      </c>
      <c r="E44" s="76">
        <f t="shared" si="0"/>
        <v>32</v>
      </c>
      <c r="F44" s="54">
        <v>167</v>
      </c>
    </row>
    <row r="45" spans="1:6" x14ac:dyDescent="0.2">
      <c r="A45" s="22" t="s">
        <v>19</v>
      </c>
      <c r="B45" s="18"/>
      <c r="C45" s="23">
        <v>26</v>
      </c>
      <c r="D45" s="24">
        <v>12</v>
      </c>
      <c r="E45" s="76">
        <f t="shared" si="0"/>
        <v>32</v>
      </c>
      <c r="F45" s="54">
        <v>167</v>
      </c>
    </row>
    <row r="46" spans="1:6" x14ac:dyDescent="0.2">
      <c r="A46" s="22" t="s">
        <v>49</v>
      </c>
      <c r="B46" s="18"/>
      <c r="C46" s="23">
        <v>18</v>
      </c>
      <c r="D46" s="24">
        <v>23</v>
      </c>
      <c r="E46" s="76">
        <f t="shared" si="0"/>
        <v>34</v>
      </c>
      <c r="F46" s="54">
        <v>166.9</v>
      </c>
    </row>
    <row r="47" spans="1:6" x14ac:dyDescent="0.2">
      <c r="A47" s="22" t="s">
        <v>18</v>
      </c>
      <c r="B47" s="18"/>
      <c r="C47" s="23">
        <v>37</v>
      </c>
      <c r="D47" s="24">
        <v>36</v>
      </c>
      <c r="E47" s="76">
        <f t="shared" si="0"/>
        <v>35</v>
      </c>
      <c r="F47" s="54">
        <v>166.4</v>
      </c>
    </row>
    <row r="48" spans="1:6" x14ac:dyDescent="0.2">
      <c r="A48" s="22"/>
      <c r="B48" s="18"/>
      <c r="C48" s="23"/>
      <c r="D48" s="24"/>
      <c r="E48" s="76"/>
      <c r="F48" s="54"/>
    </row>
    <row r="49" spans="1:6" x14ac:dyDescent="0.2">
      <c r="A49" s="22" t="s">
        <v>20</v>
      </c>
      <c r="B49" s="18"/>
      <c r="C49" s="23">
        <v>9</v>
      </c>
      <c r="D49" s="24">
        <v>6</v>
      </c>
      <c r="E49" s="76">
        <f t="shared" si="0"/>
        <v>36</v>
      </c>
      <c r="F49" s="54">
        <v>166.2</v>
      </c>
    </row>
    <row r="50" spans="1:6" x14ac:dyDescent="0.2">
      <c r="A50" s="32" t="s">
        <v>28</v>
      </c>
      <c r="B50" s="33"/>
      <c r="C50" s="34"/>
      <c r="D50" s="35"/>
      <c r="E50" s="90"/>
      <c r="F50" s="55">
        <v>165.5</v>
      </c>
    </row>
    <row r="51" spans="1:6" x14ac:dyDescent="0.2">
      <c r="A51" s="22" t="s">
        <v>13</v>
      </c>
      <c r="B51" s="18"/>
      <c r="C51" s="23">
        <v>41</v>
      </c>
      <c r="D51" s="24">
        <v>41</v>
      </c>
      <c r="E51" s="76">
        <f t="shared" ref="E51:E63" si="1">RANK(F51,F$7:F$63)-1</f>
        <v>37</v>
      </c>
      <c r="F51" s="54">
        <v>165.4</v>
      </c>
    </row>
    <row r="52" spans="1:6" x14ac:dyDescent="0.2">
      <c r="A52" s="22" t="s">
        <v>38</v>
      </c>
      <c r="B52" s="18"/>
      <c r="C52" s="23">
        <v>31</v>
      </c>
      <c r="D52" s="24">
        <v>38</v>
      </c>
      <c r="E52" s="76">
        <f t="shared" si="1"/>
        <v>38</v>
      </c>
      <c r="F52" s="54">
        <v>165.1</v>
      </c>
    </row>
    <row r="53" spans="1:6" x14ac:dyDescent="0.2">
      <c r="A53" s="22" t="s">
        <v>56</v>
      </c>
      <c r="B53" s="18"/>
      <c r="C53" s="23">
        <v>32</v>
      </c>
      <c r="D53" s="24">
        <v>36</v>
      </c>
      <c r="E53" s="76">
        <f t="shared" si="1"/>
        <v>38</v>
      </c>
      <c r="F53" s="54">
        <v>165.1</v>
      </c>
    </row>
    <row r="54" spans="1:6" s="89" customFormat="1" x14ac:dyDescent="0.2">
      <c r="A54" s="22" t="s">
        <v>10</v>
      </c>
      <c r="B54" s="18"/>
      <c r="C54" s="23">
        <v>42</v>
      </c>
      <c r="D54" s="24">
        <v>43</v>
      </c>
      <c r="E54" s="76">
        <f t="shared" si="1"/>
        <v>40</v>
      </c>
      <c r="F54" s="54">
        <v>164.8</v>
      </c>
    </row>
    <row r="55" spans="1:6" s="89" customFormat="1" x14ac:dyDescent="0.2">
      <c r="A55" s="22"/>
      <c r="B55" s="18"/>
      <c r="C55" s="23"/>
      <c r="D55" s="24"/>
      <c r="E55" s="76"/>
      <c r="F55" s="54"/>
    </row>
    <row r="56" spans="1:6" s="89" customFormat="1" x14ac:dyDescent="0.2">
      <c r="A56" s="22" t="s">
        <v>14</v>
      </c>
      <c r="B56" s="18"/>
      <c r="C56" s="23">
        <v>46</v>
      </c>
      <c r="D56" s="24">
        <v>46</v>
      </c>
      <c r="E56" s="76">
        <f t="shared" si="1"/>
        <v>41</v>
      </c>
      <c r="F56" s="54">
        <v>164.6</v>
      </c>
    </row>
    <row r="57" spans="1:6" s="89" customFormat="1" x14ac:dyDescent="0.2">
      <c r="A57" s="22" t="s">
        <v>30</v>
      </c>
      <c r="B57" s="18"/>
      <c r="C57" s="23">
        <v>45</v>
      </c>
      <c r="D57" s="24">
        <v>44</v>
      </c>
      <c r="E57" s="76">
        <f t="shared" si="1"/>
        <v>42</v>
      </c>
      <c r="F57" s="54">
        <v>164.1</v>
      </c>
    </row>
    <row r="58" spans="1:6" x14ac:dyDescent="0.2">
      <c r="A58" s="22" t="s">
        <v>29</v>
      </c>
      <c r="B58" s="18"/>
      <c r="C58" s="23">
        <v>44</v>
      </c>
      <c r="D58" s="24">
        <v>34</v>
      </c>
      <c r="E58" s="76">
        <f t="shared" si="1"/>
        <v>43</v>
      </c>
      <c r="F58" s="54">
        <v>163.4</v>
      </c>
    </row>
    <row r="59" spans="1:6" x14ac:dyDescent="0.2">
      <c r="A59" s="22" t="s">
        <v>21</v>
      </c>
      <c r="B59" s="18"/>
      <c r="C59" s="23">
        <v>6</v>
      </c>
      <c r="D59" s="24">
        <v>22</v>
      </c>
      <c r="E59" s="76">
        <f t="shared" si="1"/>
        <v>43</v>
      </c>
      <c r="F59" s="54">
        <v>163.4</v>
      </c>
    </row>
    <row r="60" spans="1:6" x14ac:dyDescent="0.2">
      <c r="A60" s="22" t="s">
        <v>22</v>
      </c>
      <c r="B60" s="18"/>
      <c r="C60" s="23">
        <v>43</v>
      </c>
      <c r="D60" s="24">
        <v>45</v>
      </c>
      <c r="E60" s="76">
        <f t="shared" si="1"/>
        <v>45</v>
      </c>
      <c r="F60" s="54">
        <v>162.9</v>
      </c>
    </row>
    <row r="61" spans="1:6" x14ac:dyDescent="0.2">
      <c r="A61" s="22"/>
      <c r="B61" s="18"/>
      <c r="C61" s="23"/>
      <c r="D61" s="24"/>
      <c r="E61" s="76"/>
      <c r="F61" s="54"/>
    </row>
    <row r="62" spans="1:6" x14ac:dyDescent="0.2">
      <c r="A62" s="22" t="s">
        <v>25</v>
      </c>
      <c r="B62" s="18"/>
      <c r="C62" s="23">
        <v>39</v>
      </c>
      <c r="D62" s="24">
        <v>39</v>
      </c>
      <c r="E62" s="76">
        <f t="shared" si="1"/>
        <v>46</v>
      </c>
      <c r="F62" s="54">
        <v>161.5</v>
      </c>
    </row>
    <row r="63" spans="1:6" x14ac:dyDescent="0.2">
      <c r="A63" s="22" t="s">
        <v>24</v>
      </c>
      <c r="B63" s="18"/>
      <c r="C63" s="23">
        <v>47</v>
      </c>
      <c r="D63" s="24">
        <v>47</v>
      </c>
      <c r="E63" s="76">
        <f t="shared" si="1"/>
        <v>47</v>
      </c>
      <c r="F63" s="54">
        <v>160.19999999999999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122</v>
      </c>
      <c r="C65" s="18"/>
      <c r="D65" s="18"/>
      <c r="E65" s="18"/>
      <c r="F65" s="45"/>
    </row>
    <row r="66" spans="1:6" x14ac:dyDescent="0.2">
      <c r="A66" s="17"/>
      <c r="B66" s="44" t="s">
        <v>123</v>
      </c>
      <c r="C66" s="18"/>
      <c r="D66" s="18"/>
      <c r="E66" s="18"/>
      <c r="F66" s="45"/>
    </row>
    <row r="67" spans="1:6" x14ac:dyDescent="0.2">
      <c r="A67" s="46" t="s">
        <v>59</v>
      </c>
      <c r="B67" s="85" t="s">
        <v>124</v>
      </c>
      <c r="C67" s="48"/>
      <c r="D67" s="48"/>
      <c r="E67" s="48"/>
      <c r="F67" s="49"/>
    </row>
    <row r="68" spans="1:6" x14ac:dyDescent="0.2">
      <c r="A68" s="22" t="s">
        <v>61</v>
      </c>
      <c r="B68" s="44" t="s">
        <v>125</v>
      </c>
      <c r="C68" s="18"/>
      <c r="D68" s="18"/>
      <c r="E68" s="18"/>
      <c r="F68" s="45"/>
    </row>
    <row r="69" spans="1:6" x14ac:dyDescent="0.2">
      <c r="A69" s="22" t="s">
        <v>126</v>
      </c>
      <c r="B69" s="18"/>
      <c r="C69" s="18"/>
      <c r="D69" s="18"/>
      <c r="E69" s="18"/>
      <c r="F69" s="45"/>
    </row>
    <row r="70" spans="1:6" x14ac:dyDescent="0.2">
      <c r="A70" s="22" t="s">
        <v>127</v>
      </c>
      <c r="B70" s="18"/>
      <c r="C70" s="18"/>
      <c r="D70" s="18"/>
      <c r="E70" s="18"/>
      <c r="F70" s="45"/>
    </row>
    <row r="71" spans="1:6" ht="18" thickBot="1" x14ac:dyDescent="0.25">
      <c r="A71" s="50" t="s">
        <v>128</v>
      </c>
      <c r="B71" s="51"/>
      <c r="C71" s="51"/>
      <c r="D71" s="51"/>
      <c r="E71" s="51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topLeftCell="A2" zoomScaleNormal="100" workbookViewId="0">
      <selection activeCell="A2" sqref="A2"/>
    </sheetView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100</v>
      </c>
    </row>
    <row r="3" spans="1:6" ht="18" thickBot="1" x14ac:dyDescent="0.25">
      <c r="A3" s="5" t="s">
        <v>101</v>
      </c>
      <c r="B3" s="4"/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73" t="s">
        <v>102</v>
      </c>
      <c r="D5" s="74" t="s">
        <v>103</v>
      </c>
      <c r="E5" s="74" t="s">
        <v>104</v>
      </c>
      <c r="F5" s="16" t="s">
        <v>105</v>
      </c>
    </row>
    <row r="6" spans="1:6" x14ac:dyDescent="0.2">
      <c r="A6" s="17"/>
      <c r="B6" s="18"/>
      <c r="C6" s="19"/>
      <c r="D6" s="20"/>
      <c r="E6" s="75"/>
      <c r="F6" s="21" t="s">
        <v>106</v>
      </c>
    </row>
    <row r="7" spans="1:6" x14ac:dyDescent="0.2">
      <c r="A7" s="22" t="s">
        <v>43</v>
      </c>
      <c r="B7" s="18"/>
      <c r="C7" s="23">
        <v>5</v>
      </c>
      <c r="D7" s="24">
        <v>2</v>
      </c>
      <c r="E7" s="76">
        <f t="shared" ref="E7:E28" si="0">RANK(F7,F$7:F$63)</f>
        <v>1</v>
      </c>
      <c r="F7" s="77">
        <v>1.51</v>
      </c>
    </row>
    <row r="8" spans="1:6" x14ac:dyDescent="0.2">
      <c r="A8" s="22" t="s">
        <v>39</v>
      </c>
      <c r="B8" s="18"/>
      <c r="C8" s="23">
        <v>6</v>
      </c>
      <c r="D8" s="24">
        <v>1</v>
      </c>
      <c r="E8" s="76">
        <f t="shared" si="0"/>
        <v>2</v>
      </c>
      <c r="F8" s="77">
        <v>1.31</v>
      </c>
    </row>
    <row r="9" spans="1:6" x14ac:dyDescent="0.2">
      <c r="A9" s="22" t="s">
        <v>40</v>
      </c>
      <c r="B9" s="18"/>
      <c r="C9" s="23">
        <v>12</v>
      </c>
      <c r="D9" s="24">
        <v>5</v>
      </c>
      <c r="E9" s="76">
        <f t="shared" si="0"/>
        <v>3</v>
      </c>
      <c r="F9" s="77">
        <v>1.21</v>
      </c>
    </row>
    <row r="10" spans="1:6" x14ac:dyDescent="0.2">
      <c r="A10" s="22" t="s">
        <v>24</v>
      </c>
      <c r="B10" s="18"/>
      <c r="C10" s="23">
        <v>9</v>
      </c>
      <c r="D10" s="24">
        <v>9</v>
      </c>
      <c r="E10" s="76">
        <f t="shared" si="0"/>
        <v>3</v>
      </c>
      <c r="F10" s="77">
        <v>1.21</v>
      </c>
    </row>
    <row r="11" spans="1:6" x14ac:dyDescent="0.2">
      <c r="A11" s="22" t="s">
        <v>44</v>
      </c>
      <c r="B11" s="18"/>
      <c r="C11" s="23">
        <v>10</v>
      </c>
      <c r="D11" s="24">
        <v>7</v>
      </c>
      <c r="E11" s="76">
        <f t="shared" si="0"/>
        <v>5</v>
      </c>
      <c r="F11" s="77">
        <v>1.2</v>
      </c>
    </row>
    <row r="12" spans="1:6" x14ac:dyDescent="0.2">
      <c r="A12" s="22"/>
      <c r="B12" s="18"/>
      <c r="C12" s="23"/>
      <c r="D12" s="24"/>
      <c r="E12" s="76"/>
      <c r="F12" s="77"/>
    </row>
    <row r="13" spans="1:6" x14ac:dyDescent="0.2">
      <c r="A13" s="22" t="s">
        <v>55</v>
      </c>
      <c r="B13" s="18"/>
      <c r="C13" s="23">
        <v>7</v>
      </c>
      <c r="D13" s="24">
        <v>10</v>
      </c>
      <c r="E13" s="76">
        <f t="shared" si="0"/>
        <v>6</v>
      </c>
      <c r="F13" s="77">
        <v>1.1499999999999999</v>
      </c>
    </row>
    <row r="14" spans="1:6" x14ac:dyDescent="0.2">
      <c r="A14" s="22" t="s">
        <v>27</v>
      </c>
      <c r="B14" s="18"/>
      <c r="C14" s="23">
        <v>2</v>
      </c>
      <c r="D14" s="24">
        <v>4</v>
      </c>
      <c r="E14" s="76">
        <f t="shared" si="0"/>
        <v>6</v>
      </c>
      <c r="F14" s="77">
        <v>1.1499999999999999</v>
      </c>
    </row>
    <row r="15" spans="1:6" x14ac:dyDescent="0.2">
      <c r="A15" s="22" t="s">
        <v>34</v>
      </c>
      <c r="B15" s="18"/>
      <c r="C15" s="23">
        <v>3</v>
      </c>
      <c r="D15" s="24">
        <v>3</v>
      </c>
      <c r="E15" s="76">
        <f t="shared" si="0"/>
        <v>8</v>
      </c>
      <c r="F15" s="77">
        <v>1.1100000000000001</v>
      </c>
    </row>
    <row r="16" spans="1:6" x14ac:dyDescent="0.2">
      <c r="A16" s="22" t="s">
        <v>47</v>
      </c>
      <c r="B16" s="18"/>
      <c r="C16" s="23">
        <v>1</v>
      </c>
      <c r="D16" s="24">
        <v>5</v>
      </c>
      <c r="E16" s="76">
        <f t="shared" si="0"/>
        <v>9</v>
      </c>
      <c r="F16" s="77">
        <v>1.08</v>
      </c>
    </row>
    <row r="17" spans="1:6" x14ac:dyDescent="0.2">
      <c r="A17" s="22" t="s">
        <v>46</v>
      </c>
      <c r="B17" s="18"/>
      <c r="C17" s="23">
        <v>3</v>
      </c>
      <c r="D17" s="24">
        <v>7</v>
      </c>
      <c r="E17" s="76">
        <f t="shared" si="0"/>
        <v>9</v>
      </c>
      <c r="F17" s="77">
        <v>1.08</v>
      </c>
    </row>
    <row r="18" spans="1:6" x14ac:dyDescent="0.2">
      <c r="A18" s="22"/>
      <c r="B18" s="18"/>
      <c r="C18" s="23"/>
      <c r="D18" s="24"/>
      <c r="E18" s="76"/>
      <c r="F18" s="77"/>
    </row>
    <row r="19" spans="1:6" x14ac:dyDescent="0.2">
      <c r="A19" s="22" t="s">
        <v>48</v>
      </c>
      <c r="B19" s="18"/>
      <c r="C19" s="23">
        <v>8</v>
      </c>
      <c r="D19" s="24">
        <v>11</v>
      </c>
      <c r="E19" s="76">
        <f t="shared" si="0"/>
        <v>11</v>
      </c>
      <c r="F19" s="77">
        <v>1.07</v>
      </c>
    </row>
    <row r="20" spans="1:6" x14ac:dyDescent="0.2">
      <c r="A20" s="22" t="s">
        <v>52</v>
      </c>
      <c r="B20" s="18"/>
      <c r="C20" s="23">
        <v>20</v>
      </c>
      <c r="D20" s="24">
        <v>12</v>
      </c>
      <c r="E20" s="76">
        <f t="shared" si="0"/>
        <v>12</v>
      </c>
      <c r="F20" s="77">
        <v>1.06</v>
      </c>
    </row>
    <row r="21" spans="1:6" x14ac:dyDescent="0.2">
      <c r="A21" s="22" t="s">
        <v>37</v>
      </c>
      <c r="B21" s="18"/>
      <c r="C21" s="23">
        <v>13</v>
      </c>
      <c r="D21" s="24">
        <v>12</v>
      </c>
      <c r="E21" s="76">
        <f t="shared" si="0"/>
        <v>13</v>
      </c>
      <c r="F21" s="77">
        <v>1.04</v>
      </c>
    </row>
    <row r="22" spans="1:6" x14ac:dyDescent="0.2">
      <c r="A22" s="22" t="s">
        <v>54</v>
      </c>
      <c r="B22" s="18"/>
      <c r="C22" s="23">
        <v>10</v>
      </c>
      <c r="D22" s="24">
        <v>16</v>
      </c>
      <c r="E22" s="76">
        <f t="shared" si="0"/>
        <v>14</v>
      </c>
      <c r="F22" s="77">
        <v>1.01</v>
      </c>
    </row>
    <row r="23" spans="1:6" x14ac:dyDescent="0.2">
      <c r="A23" s="22" t="s">
        <v>49</v>
      </c>
      <c r="B23" s="18"/>
      <c r="C23" s="23">
        <v>21</v>
      </c>
      <c r="D23" s="24">
        <v>17</v>
      </c>
      <c r="E23" s="76">
        <f t="shared" si="0"/>
        <v>15</v>
      </c>
      <c r="F23" s="77">
        <v>1</v>
      </c>
    </row>
    <row r="24" spans="1:6" x14ac:dyDescent="0.2">
      <c r="A24" s="22"/>
      <c r="B24" s="18"/>
      <c r="C24" s="23"/>
      <c r="D24" s="24"/>
      <c r="E24" s="76"/>
      <c r="F24" s="77"/>
    </row>
    <row r="25" spans="1:6" x14ac:dyDescent="0.2">
      <c r="A25" s="22" t="s">
        <v>50</v>
      </c>
      <c r="B25" s="18"/>
      <c r="C25" s="23">
        <v>14</v>
      </c>
      <c r="D25" s="24">
        <v>15</v>
      </c>
      <c r="E25" s="76">
        <f t="shared" si="0"/>
        <v>16</v>
      </c>
      <c r="F25" s="77">
        <v>0.98</v>
      </c>
    </row>
    <row r="26" spans="1:6" x14ac:dyDescent="0.2">
      <c r="A26" s="22" t="s">
        <v>41</v>
      </c>
      <c r="B26" s="18"/>
      <c r="C26" s="23">
        <v>14</v>
      </c>
      <c r="D26" s="24">
        <v>14</v>
      </c>
      <c r="E26" s="76">
        <f t="shared" si="0"/>
        <v>17</v>
      </c>
      <c r="F26" s="77">
        <v>0.97</v>
      </c>
    </row>
    <row r="27" spans="1:6" x14ac:dyDescent="0.2">
      <c r="A27" s="22" t="s">
        <v>53</v>
      </c>
      <c r="B27" s="18"/>
      <c r="C27" s="23">
        <v>24</v>
      </c>
      <c r="D27" s="24">
        <v>24</v>
      </c>
      <c r="E27" s="76">
        <f t="shared" si="0"/>
        <v>18</v>
      </c>
      <c r="F27" s="77">
        <v>0.89</v>
      </c>
    </row>
    <row r="28" spans="1:6" x14ac:dyDescent="0.2">
      <c r="A28" s="22" t="s">
        <v>10</v>
      </c>
      <c r="B28" s="18"/>
      <c r="C28" s="23">
        <v>30</v>
      </c>
      <c r="D28" s="24">
        <v>24</v>
      </c>
      <c r="E28" s="76">
        <f t="shared" si="0"/>
        <v>19</v>
      </c>
      <c r="F28" s="77">
        <v>0.88</v>
      </c>
    </row>
    <row r="29" spans="1:6" x14ac:dyDescent="0.2">
      <c r="A29" s="32" t="s">
        <v>28</v>
      </c>
      <c r="B29" s="33"/>
      <c r="C29" s="34"/>
      <c r="D29" s="78"/>
      <c r="E29" s="79"/>
      <c r="F29" s="80">
        <v>0.86</v>
      </c>
    </row>
    <row r="30" spans="1:6" x14ac:dyDescent="0.2">
      <c r="A30" s="22" t="s">
        <v>25</v>
      </c>
      <c r="B30" s="18"/>
      <c r="C30" s="23">
        <v>27</v>
      </c>
      <c r="D30" s="24">
        <v>26</v>
      </c>
      <c r="E30" s="76">
        <f t="shared" ref="E30:E63" si="1">RANK(F30,F$7:F$63)-1</f>
        <v>20</v>
      </c>
      <c r="F30" s="77">
        <v>0.83</v>
      </c>
    </row>
    <row r="31" spans="1:6" x14ac:dyDescent="0.2">
      <c r="A31" s="22"/>
      <c r="B31" s="18"/>
      <c r="C31" s="23"/>
      <c r="D31" s="24"/>
      <c r="E31" s="76"/>
      <c r="F31" s="77"/>
    </row>
    <row r="32" spans="1:6" x14ac:dyDescent="0.2">
      <c r="A32" s="22" t="s">
        <v>20</v>
      </c>
      <c r="B32" s="18"/>
      <c r="C32" s="23">
        <v>18</v>
      </c>
      <c r="D32" s="24">
        <v>17</v>
      </c>
      <c r="E32" s="76">
        <f t="shared" si="1"/>
        <v>21</v>
      </c>
      <c r="F32" s="77">
        <v>0.82</v>
      </c>
    </row>
    <row r="33" spans="1:6" x14ac:dyDescent="0.2">
      <c r="A33" s="22" t="s">
        <v>22</v>
      </c>
      <c r="B33" s="18"/>
      <c r="C33" s="23">
        <v>27</v>
      </c>
      <c r="D33" s="24">
        <v>29</v>
      </c>
      <c r="E33" s="76">
        <f t="shared" si="1"/>
        <v>21</v>
      </c>
      <c r="F33" s="77">
        <v>0.82</v>
      </c>
    </row>
    <row r="34" spans="1:6" x14ac:dyDescent="0.2">
      <c r="A34" s="22" t="s">
        <v>38</v>
      </c>
      <c r="B34" s="18"/>
      <c r="C34" s="23">
        <v>26</v>
      </c>
      <c r="D34" s="24">
        <v>27</v>
      </c>
      <c r="E34" s="76">
        <f t="shared" si="1"/>
        <v>23</v>
      </c>
      <c r="F34" s="77">
        <v>0.81</v>
      </c>
    </row>
    <row r="35" spans="1:6" s="81" customFormat="1" x14ac:dyDescent="0.2">
      <c r="A35" s="22" t="s">
        <v>51</v>
      </c>
      <c r="B35" s="18"/>
      <c r="C35" s="23">
        <v>16</v>
      </c>
      <c r="D35" s="24">
        <v>19</v>
      </c>
      <c r="E35" s="76">
        <f t="shared" si="1"/>
        <v>23</v>
      </c>
      <c r="F35" s="77">
        <v>0.81</v>
      </c>
    </row>
    <row r="36" spans="1:6" x14ac:dyDescent="0.2">
      <c r="A36" s="22" t="s">
        <v>31</v>
      </c>
      <c r="B36" s="18"/>
      <c r="C36" s="23">
        <v>21</v>
      </c>
      <c r="D36" s="24">
        <v>20</v>
      </c>
      <c r="E36" s="76">
        <f t="shared" si="1"/>
        <v>23</v>
      </c>
      <c r="F36" s="77">
        <v>0.81</v>
      </c>
    </row>
    <row r="37" spans="1:6" x14ac:dyDescent="0.2">
      <c r="A37" s="22"/>
      <c r="B37" s="18"/>
      <c r="C37" s="23"/>
      <c r="D37" s="24"/>
      <c r="E37" s="76"/>
      <c r="F37" s="77"/>
    </row>
    <row r="38" spans="1:6" x14ac:dyDescent="0.2">
      <c r="A38" s="22" t="s">
        <v>45</v>
      </c>
      <c r="B38" s="18"/>
      <c r="C38" s="23">
        <v>24</v>
      </c>
      <c r="D38" s="24">
        <v>30</v>
      </c>
      <c r="E38" s="76">
        <f t="shared" si="1"/>
        <v>26</v>
      </c>
      <c r="F38" s="77">
        <v>0.8</v>
      </c>
    </row>
    <row r="39" spans="1:6" x14ac:dyDescent="0.2">
      <c r="A39" s="22" t="s">
        <v>36</v>
      </c>
      <c r="B39" s="18"/>
      <c r="C39" s="23">
        <v>29</v>
      </c>
      <c r="D39" s="24">
        <v>27</v>
      </c>
      <c r="E39" s="76">
        <f t="shared" si="1"/>
        <v>27</v>
      </c>
      <c r="F39" s="77">
        <v>0.79</v>
      </c>
    </row>
    <row r="40" spans="1:6" x14ac:dyDescent="0.2">
      <c r="A40" s="22" t="s">
        <v>15</v>
      </c>
      <c r="B40" s="18"/>
      <c r="C40" s="23">
        <v>16</v>
      </c>
      <c r="D40" s="24">
        <v>21</v>
      </c>
      <c r="E40" s="76">
        <f t="shared" si="1"/>
        <v>28</v>
      </c>
      <c r="F40" s="77">
        <v>0.77</v>
      </c>
    </row>
    <row r="41" spans="1:6" x14ac:dyDescent="0.2">
      <c r="A41" s="22" t="s">
        <v>29</v>
      </c>
      <c r="B41" s="18"/>
      <c r="C41" s="23">
        <v>33</v>
      </c>
      <c r="D41" s="24">
        <v>31</v>
      </c>
      <c r="E41" s="76">
        <f t="shared" si="1"/>
        <v>29</v>
      </c>
      <c r="F41" s="77">
        <v>0.76</v>
      </c>
    </row>
    <row r="42" spans="1:6" x14ac:dyDescent="0.2">
      <c r="A42" s="22" t="s">
        <v>21</v>
      </c>
      <c r="B42" s="18"/>
      <c r="C42" s="23">
        <v>23</v>
      </c>
      <c r="D42" s="24">
        <v>21</v>
      </c>
      <c r="E42" s="76">
        <f t="shared" si="1"/>
        <v>30</v>
      </c>
      <c r="F42" s="77">
        <v>0.74</v>
      </c>
    </row>
    <row r="43" spans="1:6" x14ac:dyDescent="0.2">
      <c r="A43" s="22"/>
      <c r="B43" s="18"/>
      <c r="C43" s="23"/>
      <c r="D43" s="24"/>
      <c r="E43" s="76"/>
      <c r="F43" s="77"/>
    </row>
    <row r="44" spans="1:6" x14ac:dyDescent="0.2">
      <c r="A44" s="22" t="s">
        <v>13</v>
      </c>
      <c r="B44" s="18"/>
      <c r="C44" s="23">
        <v>35</v>
      </c>
      <c r="D44" s="24">
        <v>33</v>
      </c>
      <c r="E44" s="76">
        <f t="shared" si="1"/>
        <v>31</v>
      </c>
      <c r="F44" s="77">
        <v>0.73</v>
      </c>
    </row>
    <row r="45" spans="1:6" x14ac:dyDescent="0.2">
      <c r="A45" s="22" t="s">
        <v>30</v>
      </c>
      <c r="B45" s="18"/>
      <c r="C45" s="23">
        <v>30</v>
      </c>
      <c r="D45" s="24">
        <v>32</v>
      </c>
      <c r="E45" s="76">
        <f t="shared" si="1"/>
        <v>32</v>
      </c>
      <c r="F45" s="77">
        <v>0.72</v>
      </c>
    </row>
    <row r="46" spans="1:6" x14ac:dyDescent="0.2">
      <c r="A46" s="27" t="s">
        <v>17</v>
      </c>
      <c r="B46" s="28"/>
      <c r="C46" s="29">
        <v>34</v>
      </c>
      <c r="D46" s="30">
        <v>36</v>
      </c>
      <c r="E46" s="82">
        <f t="shared" si="1"/>
        <v>33</v>
      </c>
      <c r="F46" s="83">
        <v>0.71</v>
      </c>
    </row>
    <row r="47" spans="1:6" x14ac:dyDescent="0.2">
      <c r="A47" s="22" t="s">
        <v>56</v>
      </c>
      <c r="B47" s="18"/>
      <c r="C47" s="23">
        <v>18</v>
      </c>
      <c r="D47" s="24">
        <v>23</v>
      </c>
      <c r="E47" s="76">
        <f t="shared" si="1"/>
        <v>33</v>
      </c>
      <c r="F47" s="77">
        <v>0.71</v>
      </c>
    </row>
    <row r="48" spans="1:6" x14ac:dyDescent="0.2">
      <c r="A48" s="22" t="s">
        <v>11</v>
      </c>
      <c r="B48" s="18"/>
      <c r="C48" s="23">
        <v>38</v>
      </c>
      <c r="D48" s="24">
        <v>36</v>
      </c>
      <c r="E48" s="76">
        <f t="shared" si="1"/>
        <v>35</v>
      </c>
      <c r="F48" s="77">
        <v>0.68</v>
      </c>
    </row>
    <row r="49" spans="1:6" x14ac:dyDescent="0.2">
      <c r="A49" s="22"/>
      <c r="B49" s="18"/>
      <c r="C49" s="23"/>
      <c r="D49" s="24"/>
      <c r="E49" s="76"/>
      <c r="F49" s="77"/>
    </row>
    <row r="50" spans="1:6" x14ac:dyDescent="0.2">
      <c r="A50" s="22" t="s">
        <v>18</v>
      </c>
      <c r="B50" s="18"/>
      <c r="C50" s="23">
        <v>35</v>
      </c>
      <c r="D50" s="24">
        <v>35</v>
      </c>
      <c r="E50" s="76">
        <f t="shared" si="1"/>
        <v>36</v>
      </c>
      <c r="F50" s="77">
        <v>0.62</v>
      </c>
    </row>
    <row r="51" spans="1:6" x14ac:dyDescent="0.2">
      <c r="A51" s="22" t="s">
        <v>33</v>
      </c>
      <c r="B51" s="18"/>
      <c r="C51" s="23">
        <v>38</v>
      </c>
      <c r="D51" s="24">
        <v>40</v>
      </c>
      <c r="E51" s="76">
        <f t="shared" si="1"/>
        <v>36</v>
      </c>
      <c r="F51" s="77">
        <v>0.62</v>
      </c>
    </row>
    <row r="52" spans="1:6" x14ac:dyDescent="0.2">
      <c r="A52" s="22" t="s">
        <v>16</v>
      </c>
      <c r="B52" s="18"/>
      <c r="C52" s="23">
        <v>35</v>
      </c>
      <c r="D52" s="24">
        <v>36</v>
      </c>
      <c r="E52" s="76">
        <f t="shared" si="1"/>
        <v>36</v>
      </c>
      <c r="F52" s="77">
        <v>0.62</v>
      </c>
    </row>
    <row r="53" spans="1:6" x14ac:dyDescent="0.2">
      <c r="A53" s="22" t="s">
        <v>35</v>
      </c>
      <c r="B53" s="18"/>
      <c r="C53" s="23">
        <v>43</v>
      </c>
      <c r="D53" s="24">
        <v>43</v>
      </c>
      <c r="E53" s="76">
        <f t="shared" si="1"/>
        <v>39</v>
      </c>
      <c r="F53" s="77">
        <v>0.6</v>
      </c>
    </row>
    <row r="54" spans="1:6" x14ac:dyDescent="0.2">
      <c r="A54" s="22" t="s">
        <v>42</v>
      </c>
      <c r="B54" s="18"/>
      <c r="C54" s="23">
        <v>43</v>
      </c>
      <c r="D54" s="24">
        <v>33</v>
      </c>
      <c r="E54" s="76">
        <f t="shared" si="1"/>
        <v>40</v>
      </c>
      <c r="F54" s="77">
        <v>0.56999999999999995</v>
      </c>
    </row>
    <row r="55" spans="1:6" x14ac:dyDescent="0.2">
      <c r="A55" s="22"/>
      <c r="B55" s="18"/>
      <c r="C55" s="23"/>
      <c r="D55" s="24"/>
      <c r="E55" s="76"/>
      <c r="F55" s="77"/>
    </row>
    <row r="56" spans="1:6" x14ac:dyDescent="0.2">
      <c r="A56" s="22" t="s">
        <v>32</v>
      </c>
      <c r="B56" s="18"/>
      <c r="C56" s="23">
        <v>38</v>
      </c>
      <c r="D56" s="24">
        <v>36</v>
      </c>
      <c r="E56" s="76">
        <f t="shared" si="1"/>
        <v>41</v>
      </c>
      <c r="F56" s="77">
        <v>0.56000000000000005</v>
      </c>
    </row>
    <row r="57" spans="1:6" x14ac:dyDescent="0.2">
      <c r="A57" s="22" t="s">
        <v>26</v>
      </c>
      <c r="B57" s="18"/>
      <c r="C57" s="23">
        <v>30</v>
      </c>
      <c r="D57" s="24">
        <v>41</v>
      </c>
      <c r="E57" s="76">
        <f t="shared" si="1"/>
        <v>42</v>
      </c>
      <c r="F57" s="77">
        <v>0.55000000000000004</v>
      </c>
    </row>
    <row r="58" spans="1:6" x14ac:dyDescent="0.2">
      <c r="A58" s="22" t="s">
        <v>23</v>
      </c>
      <c r="B58" s="18"/>
      <c r="C58" s="23">
        <v>38</v>
      </c>
      <c r="D58" s="24">
        <v>41</v>
      </c>
      <c r="E58" s="76">
        <f t="shared" si="1"/>
        <v>43</v>
      </c>
      <c r="F58" s="77">
        <v>0.53</v>
      </c>
    </row>
    <row r="59" spans="1:6" x14ac:dyDescent="0.2">
      <c r="A59" s="22" t="s">
        <v>19</v>
      </c>
      <c r="B59" s="18"/>
      <c r="C59" s="23">
        <v>43</v>
      </c>
      <c r="D59" s="24">
        <v>44</v>
      </c>
      <c r="E59" s="76">
        <f t="shared" si="1"/>
        <v>43</v>
      </c>
      <c r="F59" s="77">
        <v>0.53</v>
      </c>
    </row>
    <row r="60" spans="1:6" x14ac:dyDescent="0.2">
      <c r="A60" s="22" t="s">
        <v>14</v>
      </c>
      <c r="B60" s="18"/>
      <c r="C60" s="23">
        <v>38</v>
      </c>
      <c r="D60" s="24">
        <v>45</v>
      </c>
      <c r="E60" s="76">
        <f t="shared" si="1"/>
        <v>45</v>
      </c>
      <c r="F60" s="77">
        <v>0.45</v>
      </c>
    </row>
    <row r="61" spans="1:6" x14ac:dyDescent="0.2">
      <c r="A61" s="22"/>
      <c r="B61" s="18"/>
      <c r="C61" s="23"/>
      <c r="D61" s="24"/>
      <c r="E61" s="76"/>
      <c r="F61" s="77"/>
    </row>
    <row r="62" spans="1:6" x14ac:dyDescent="0.2">
      <c r="A62" s="22" t="s">
        <v>9</v>
      </c>
      <c r="B62" s="18"/>
      <c r="C62" s="23">
        <v>46</v>
      </c>
      <c r="D62" s="24">
        <v>46</v>
      </c>
      <c r="E62" s="76">
        <f t="shared" si="1"/>
        <v>46</v>
      </c>
      <c r="F62" s="77">
        <v>0.42</v>
      </c>
    </row>
    <row r="63" spans="1:6" x14ac:dyDescent="0.2">
      <c r="A63" s="22" t="s">
        <v>12</v>
      </c>
      <c r="B63" s="18"/>
      <c r="C63" s="23">
        <v>47</v>
      </c>
      <c r="D63" s="24">
        <v>47</v>
      </c>
      <c r="E63" s="76">
        <f t="shared" si="1"/>
        <v>47</v>
      </c>
      <c r="F63" s="77">
        <v>0.35</v>
      </c>
    </row>
    <row r="64" spans="1:6" x14ac:dyDescent="0.2">
      <c r="A64" s="38"/>
      <c r="B64" s="13"/>
      <c r="C64" s="67"/>
      <c r="D64" s="41"/>
      <c r="E64" s="41"/>
      <c r="F64" s="84"/>
    </row>
    <row r="65" spans="1:6" x14ac:dyDescent="0.2">
      <c r="A65" s="22" t="s">
        <v>57</v>
      </c>
      <c r="B65" s="44" t="s">
        <v>107</v>
      </c>
      <c r="C65" s="58"/>
      <c r="D65" s="58"/>
      <c r="E65" s="58"/>
      <c r="F65" s="59"/>
    </row>
    <row r="66" spans="1:6" x14ac:dyDescent="0.2">
      <c r="A66" s="46" t="s">
        <v>59</v>
      </c>
      <c r="B66" s="85" t="s">
        <v>108</v>
      </c>
      <c r="C66" s="60"/>
      <c r="D66" s="60"/>
      <c r="E66" s="60"/>
      <c r="F66" s="61"/>
    </row>
    <row r="67" spans="1:6" x14ac:dyDescent="0.2">
      <c r="A67" s="22" t="s">
        <v>61</v>
      </c>
      <c r="B67" s="44" t="s">
        <v>109</v>
      </c>
      <c r="C67" s="58"/>
      <c r="D67" s="58"/>
      <c r="E67" s="58"/>
      <c r="F67" s="59"/>
    </row>
    <row r="68" spans="1:6" x14ac:dyDescent="0.2">
      <c r="A68" s="22" t="s">
        <v>110</v>
      </c>
      <c r="B68" s="18"/>
      <c r="C68" s="18"/>
      <c r="D68" s="18"/>
      <c r="E68" s="18"/>
      <c r="F68" s="45"/>
    </row>
    <row r="69" spans="1:6" x14ac:dyDescent="0.2">
      <c r="A69" s="22" t="s">
        <v>111</v>
      </c>
      <c r="B69" s="18"/>
      <c r="C69" s="18"/>
      <c r="D69" s="18"/>
      <c r="E69" s="18"/>
      <c r="F69" s="45"/>
    </row>
    <row r="70" spans="1:6" x14ac:dyDescent="0.2">
      <c r="A70" s="22" t="s">
        <v>112</v>
      </c>
      <c r="B70" s="18"/>
      <c r="C70" s="18"/>
      <c r="D70" s="18"/>
      <c r="E70" s="18"/>
      <c r="F70" s="45"/>
    </row>
    <row r="71" spans="1:6" ht="18" thickBot="1" x14ac:dyDescent="0.25">
      <c r="A71" s="50" t="s">
        <v>113</v>
      </c>
      <c r="B71" s="51"/>
      <c r="C71" s="51"/>
      <c r="D71" s="51"/>
      <c r="E71" s="51"/>
      <c r="F71" s="52"/>
    </row>
    <row r="72" spans="1:6" x14ac:dyDescent="0.2">
      <c r="A72" s="53"/>
      <c r="B72" s="2"/>
      <c r="C72" s="2"/>
      <c r="D72" s="2"/>
      <c r="E72" s="2"/>
      <c r="F72" s="2"/>
    </row>
    <row r="73" spans="1:6" x14ac:dyDescent="0.2">
      <c r="B73" s="2"/>
      <c r="C73" s="2"/>
      <c r="D73" s="2"/>
      <c r="E73" s="2"/>
      <c r="F73" s="2"/>
    </row>
    <row r="74" spans="1:6" x14ac:dyDescent="0.2">
      <c r="B74" s="2"/>
      <c r="C74" s="2"/>
      <c r="D74" s="2"/>
      <c r="E74" s="2"/>
      <c r="F74" s="2"/>
    </row>
    <row r="75" spans="1:6" x14ac:dyDescent="0.2">
      <c r="B75" s="2"/>
      <c r="C75" s="2"/>
      <c r="D75" s="2"/>
      <c r="E75" s="2"/>
      <c r="F75" s="2"/>
    </row>
    <row r="76" spans="1:6" x14ac:dyDescent="0.2">
      <c r="A76" s="53"/>
      <c r="B76" s="2"/>
      <c r="C76" s="2"/>
      <c r="D76" s="2"/>
      <c r="E76" s="2"/>
      <c r="F76" s="2"/>
    </row>
    <row r="77" spans="1:6" x14ac:dyDescent="0.2">
      <c r="B77" s="2"/>
      <c r="C77" s="2"/>
      <c r="D77" s="2"/>
      <c r="E77" s="2"/>
      <c r="F77" s="2"/>
    </row>
    <row r="78" spans="1:6" x14ac:dyDescent="0.2">
      <c r="A78" s="53"/>
      <c r="B78" s="2"/>
      <c r="C78" s="2"/>
      <c r="D78" s="2"/>
      <c r="E78" s="2"/>
      <c r="F78" s="2"/>
    </row>
    <row r="79" spans="1:6" x14ac:dyDescent="0.2">
      <c r="B79" s="2"/>
      <c r="C79" s="2"/>
      <c r="D79" s="2"/>
      <c r="E79" s="2"/>
      <c r="F79" s="2"/>
    </row>
    <row r="80" spans="1:6" x14ac:dyDescent="0.2">
      <c r="A80" s="53"/>
      <c r="B80" s="2"/>
      <c r="C80" s="2"/>
      <c r="D80" s="2"/>
      <c r="E80" s="2"/>
      <c r="F80" s="2"/>
    </row>
    <row r="81" spans="1:6" x14ac:dyDescent="0.2">
      <c r="A81" s="53"/>
      <c r="B81" s="2"/>
      <c r="C81" s="2"/>
      <c r="D81" s="2"/>
      <c r="E81" s="2"/>
      <c r="F81" s="2"/>
    </row>
    <row r="82" spans="1:6" x14ac:dyDescent="0.2">
      <c r="A82" s="53"/>
      <c r="B82" s="2"/>
      <c r="C82" s="2"/>
      <c r="E82" s="2"/>
      <c r="F82" s="2"/>
    </row>
    <row r="83" spans="1:6" x14ac:dyDescent="0.2">
      <c r="B83" s="2"/>
      <c r="C83" s="2"/>
      <c r="E83" s="2"/>
      <c r="F83" s="2"/>
    </row>
    <row r="84" spans="1:6" x14ac:dyDescent="0.2">
      <c r="A84" s="53"/>
      <c r="B84" s="2"/>
      <c r="C84" s="2"/>
      <c r="E84" s="2"/>
      <c r="F84" s="2"/>
    </row>
    <row r="85" spans="1:6" x14ac:dyDescent="0.2">
      <c r="B85" s="2"/>
      <c r="C85" s="2"/>
      <c r="E85" s="2"/>
      <c r="F85" s="2"/>
    </row>
    <row r="86" spans="1:6" x14ac:dyDescent="0.2">
      <c r="A86" s="53"/>
    </row>
    <row r="87" spans="1:6" x14ac:dyDescent="0.2">
      <c r="A87" s="53"/>
    </row>
    <row r="88" spans="1:6" x14ac:dyDescent="0.2">
      <c r="A88" s="53"/>
    </row>
    <row r="90" spans="1:6" x14ac:dyDescent="0.2">
      <c r="A90" s="53"/>
    </row>
    <row r="92" spans="1:6" x14ac:dyDescent="0.2">
      <c r="A92" s="53"/>
    </row>
    <row r="94" spans="1:6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95</v>
      </c>
    </row>
    <row r="3" spans="1:6" ht="18" thickBot="1" x14ac:dyDescent="0.25">
      <c r="A3" s="4"/>
      <c r="B3" s="5" t="s">
        <v>96</v>
      </c>
      <c r="C3" s="51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85</v>
      </c>
    </row>
    <row r="6" spans="1:6" x14ac:dyDescent="0.2">
      <c r="A6" s="17"/>
      <c r="B6" s="18"/>
      <c r="C6" s="19"/>
      <c r="D6" s="20"/>
      <c r="E6" s="20"/>
      <c r="F6" s="72" t="s">
        <v>8</v>
      </c>
    </row>
    <row r="7" spans="1:6" x14ac:dyDescent="0.2">
      <c r="A7" s="22" t="s">
        <v>24</v>
      </c>
      <c r="B7" s="18"/>
      <c r="C7" s="23">
        <v>2</v>
      </c>
      <c r="D7" s="24">
        <v>2</v>
      </c>
      <c r="E7" s="24">
        <v>1</v>
      </c>
      <c r="F7" s="54">
        <v>74.2</v>
      </c>
    </row>
    <row r="8" spans="1:6" x14ac:dyDescent="0.2">
      <c r="A8" s="22" t="s">
        <v>9</v>
      </c>
      <c r="B8" s="18"/>
      <c r="C8" s="23">
        <v>1</v>
      </c>
      <c r="D8" s="24">
        <v>1</v>
      </c>
      <c r="E8" s="24">
        <v>2</v>
      </c>
      <c r="F8" s="54">
        <v>74.2</v>
      </c>
    </row>
    <row r="9" spans="1:6" x14ac:dyDescent="0.2">
      <c r="A9" s="22" t="s">
        <v>11</v>
      </c>
      <c r="B9" s="18"/>
      <c r="C9" s="23">
        <v>3</v>
      </c>
      <c r="D9" s="24">
        <v>3</v>
      </c>
      <c r="E9" s="24">
        <v>3</v>
      </c>
      <c r="F9" s="54">
        <v>70.599999999999994</v>
      </c>
    </row>
    <row r="10" spans="1:6" x14ac:dyDescent="0.2">
      <c r="A10" s="22" t="s">
        <v>25</v>
      </c>
      <c r="B10" s="18"/>
      <c r="C10" s="23">
        <v>6</v>
      </c>
      <c r="D10" s="24">
        <v>6</v>
      </c>
      <c r="E10" s="24">
        <v>4</v>
      </c>
      <c r="F10" s="54">
        <v>69.599999999999994</v>
      </c>
    </row>
    <row r="11" spans="1:6" x14ac:dyDescent="0.2">
      <c r="A11" s="22" t="s">
        <v>30</v>
      </c>
      <c r="B11" s="18"/>
      <c r="C11" s="23">
        <v>5</v>
      </c>
      <c r="D11" s="24">
        <v>5</v>
      </c>
      <c r="E11" s="24">
        <v>5</v>
      </c>
      <c r="F11" s="54">
        <v>69.599999999999994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26</v>
      </c>
      <c r="B13" s="18"/>
      <c r="C13" s="23">
        <v>4</v>
      </c>
      <c r="D13" s="24">
        <v>4</v>
      </c>
      <c r="E13" s="24">
        <v>6</v>
      </c>
      <c r="F13" s="54">
        <v>68.900000000000006</v>
      </c>
    </row>
    <row r="14" spans="1:6" x14ac:dyDescent="0.2">
      <c r="A14" s="22" t="s">
        <v>10</v>
      </c>
      <c r="B14" s="18"/>
      <c r="C14" s="23">
        <v>7</v>
      </c>
      <c r="D14" s="24">
        <v>7</v>
      </c>
      <c r="E14" s="24">
        <v>7</v>
      </c>
      <c r="F14" s="54">
        <v>67.599999999999994</v>
      </c>
    </row>
    <row r="15" spans="1:6" x14ac:dyDescent="0.2">
      <c r="A15" s="22" t="s">
        <v>22</v>
      </c>
      <c r="B15" s="18"/>
      <c r="C15" s="23">
        <v>8</v>
      </c>
      <c r="D15" s="24">
        <v>8</v>
      </c>
      <c r="E15" s="24">
        <v>8</v>
      </c>
      <c r="F15" s="54">
        <v>66.599999999999994</v>
      </c>
    </row>
    <row r="16" spans="1:6" x14ac:dyDescent="0.2">
      <c r="A16" s="22" t="s">
        <v>23</v>
      </c>
      <c r="B16" s="18"/>
      <c r="C16" s="23">
        <v>10</v>
      </c>
      <c r="D16" s="24">
        <v>10</v>
      </c>
      <c r="E16" s="24">
        <v>9</v>
      </c>
      <c r="F16" s="54">
        <v>66.400000000000006</v>
      </c>
    </row>
    <row r="17" spans="1:6" x14ac:dyDescent="0.2">
      <c r="A17" s="22" t="s">
        <v>18</v>
      </c>
      <c r="B17" s="18"/>
      <c r="C17" s="23">
        <v>8</v>
      </c>
      <c r="D17" s="24">
        <v>9</v>
      </c>
      <c r="E17" s="24">
        <v>10</v>
      </c>
      <c r="F17" s="54">
        <v>65.900000000000006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20</v>
      </c>
      <c r="B19" s="18"/>
      <c r="C19" s="23">
        <v>12</v>
      </c>
      <c r="D19" s="24">
        <v>11</v>
      </c>
      <c r="E19" s="24">
        <v>11</v>
      </c>
      <c r="F19" s="54">
        <v>65.8</v>
      </c>
    </row>
    <row r="20" spans="1:6" x14ac:dyDescent="0.2">
      <c r="A20" s="22" t="s">
        <v>13</v>
      </c>
      <c r="B20" s="18"/>
      <c r="C20" s="23">
        <v>11</v>
      </c>
      <c r="D20" s="24">
        <v>12</v>
      </c>
      <c r="E20" s="24">
        <v>12</v>
      </c>
      <c r="F20" s="54">
        <v>65.3</v>
      </c>
    </row>
    <row r="21" spans="1:6" x14ac:dyDescent="0.2">
      <c r="A21" s="22" t="s">
        <v>29</v>
      </c>
      <c r="B21" s="18"/>
      <c r="C21" s="23">
        <v>14</v>
      </c>
      <c r="D21" s="24">
        <v>13</v>
      </c>
      <c r="E21" s="24">
        <v>13</v>
      </c>
      <c r="F21" s="54">
        <v>65.3</v>
      </c>
    </row>
    <row r="22" spans="1:6" x14ac:dyDescent="0.2">
      <c r="A22" s="22" t="s">
        <v>37</v>
      </c>
      <c r="B22" s="18"/>
      <c r="C22" s="23">
        <v>15</v>
      </c>
      <c r="D22" s="24">
        <v>14</v>
      </c>
      <c r="E22" s="24">
        <v>14</v>
      </c>
      <c r="F22" s="54">
        <v>64.7</v>
      </c>
    </row>
    <row r="23" spans="1:6" x14ac:dyDescent="0.2">
      <c r="A23" s="32" t="s">
        <v>28</v>
      </c>
      <c r="B23" s="33"/>
      <c r="C23" s="34"/>
      <c r="D23" s="35"/>
      <c r="E23" s="35"/>
      <c r="F23" s="55">
        <v>64.3</v>
      </c>
    </row>
    <row r="24" spans="1:6" x14ac:dyDescent="0.2">
      <c r="A24" s="22" t="s">
        <v>14</v>
      </c>
      <c r="B24" s="18"/>
      <c r="C24" s="23">
        <v>13</v>
      </c>
      <c r="D24" s="24">
        <v>15</v>
      </c>
      <c r="E24" s="24">
        <v>15</v>
      </c>
      <c r="F24" s="54">
        <v>64.3</v>
      </c>
    </row>
    <row r="25" spans="1:6" x14ac:dyDescent="0.2">
      <c r="A25" s="17"/>
      <c r="B25" s="18"/>
      <c r="C25" s="19"/>
      <c r="D25" s="20"/>
      <c r="E25" s="20"/>
      <c r="F25" s="26"/>
    </row>
    <row r="26" spans="1:6" x14ac:dyDescent="0.2">
      <c r="A26" s="22" t="s">
        <v>19</v>
      </c>
      <c r="B26" s="18"/>
      <c r="C26" s="23">
        <v>21</v>
      </c>
      <c r="D26" s="24">
        <v>19</v>
      </c>
      <c r="E26" s="24">
        <v>16</v>
      </c>
      <c r="F26" s="54">
        <v>63.5</v>
      </c>
    </row>
    <row r="27" spans="1:6" x14ac:dyDescent="0.2">
      <c r="A27" s="22" t="s">
        <v>27</v>
      </c>
      <c r="B27" s="18"/>
      <c r="C27" s="23">
        <v>19</v>
      </c>
      <c r="D27" s="24">
        <v>18</v>
      </c>
      <c r="E27" s="24">
        <v>17</v>
      </c>
      <c r="F27" s="54">
        <v>63.1</v>
      </c>
    </row>
    <row r="28" spans="1:6" x14ac:dyDescent="0.2">
      <c r="A28" s="22" t="s">
        <v>31</v>
      </c>
      <c r="B28" s="18"/>
      <c r="C28" s="23">
        <v>16</v>
      </c>
      <c r="D28" s="24">
        <v>17</v>
      </c>
      <c r="E28" s="24">
        <v>18</v>
      </c>
      <c r="F28" s="54">
        <v>62.9</v>
      </c>
    </row>
    <row r="29" spans="1:6" x14ac:dyDescent="0.2">
      <c r="A29" s="22" t="s">
        <v>50</v>
      </c>
      <c r="B29" s="18"/>
      <c r="C29" s="23">
        <v>18</v>
      </c>
      <c r="D29" s="24">
        <v>16</v>
      </c>
      <c r="E29" s="24">
        <v>19</v>
      </c>
      <c r="F29" s="54">
        <v>62.9</v>
      </c>
    </row>
    <row r="30" spans="1:6" x14ac:dyDescent="0.2">
      <c r="A30" s="22" t="s">
        <v>41</v>
      </c>
      <c r="B30" s="18"/>
      <c r="C30" s="23">
        <v>16</v>
      </c>
      <c r="D30" s="24">
        <v>21</v>
      </c>
      <c r="E30" s="24">
        <v>20</v>
      </c>
      <c r="F30" s="54">
        <v>62.6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33</v>
      </c>
      <c r="B32" s="18"/>
      <c r="C32" s="23">
        <v>21</v>
      </c>
      <c r="D32" s="24">
        <v>20</v>
      </c>
      <c r="E32" s="24">
        <v>21</v>
      </c>
      <c r="F32" s="54">
        <v>62.6</v>
      </c>
    </row>
    <row r="33" spans="1:6" x14ac:dyDescent="0.2">
      <c r="A33" s="27" t="s">
        <v>17</v>
      </c>
      <c r="B33" s="28"/>
      <c r="C33" s="29">
        <v>20</v>
      </c>
      <c r="D33" s="30">
        <v>22</v>
      </c>
      <c r="E33" s="30">
        <v>22</v>
      </c>
      <c r="F33" s="56">
        <v>62.2</v>
      </c>
    </row>
    <row r="34" spans="1:6" x14ac:dyDescent="0.2">
      <c r="A34" s="22" t="s">
        <v>16</v>
      </c>
      <c r="B34" s="18"/>
      <c r="C34" s="23">
        <v>23</v>
      </c>
      <c r="D34" s="24">
        <v>23</v>
      </c>
      <c r="E34" s="24">
        <v>23</v>
      </c>
      <c r="F34" s="54">
        <v>61.3</v>
      </c>
    </row>
    <row r="35" spans="1:6" x14ac:dyDescent="0.2">
      <c r="A35" s="22" t="s">
        <v>32</v>
      </c>
      <c r="B35" s="18"/>
      <c r="C35" s="23">
        <v>24</v>
      </c>
      <c r="D35" s="24">
        <v>25</v>
      </c>
      <c r="E35" s="24">
        <v>24</v>
      </c>
      <c r="F35" s="54">
        <v>60.8</v>
      </c>
    </row>
    <row r="36" spans="1:6" x14ac:dyDescent="0.2">
      <c r="A36" s="22" t="s">
        <v>15</v>
      </c>
      <c r="B36" s="18"/>
      <c r="C36" s="23">
        <v>26</v>
      </c>
      <c r="D36" s="24">
        <v>26</v>
      </c>
      <c r="E36" s="24">
        <v>25</v>
      </c>
      <c r="F36" s="54">
        <v>60.8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34</v>
      </c>
      <c r="B38" s="18"/>
      <c r="C38" s="23">
        <v>27</v>
      </c>
      <c r="D38" s="24">
        <v>28</v>
      </c>
      <c r="E38" s="24">
        <v>26</v>
      </c>
      <c r="F38" s="54">
        <v>60.4</v>
      </c>
    </row>
    <row r="39" spans="1:6" x14ac:dyDescent="0.2">
      <c r="A39" s="22" t="s">
        <v>56</v>
      </c>
      <c r="B39" s="18"/>
      <c r="C39" s="23">
        <v>31</v>
      </c>
      <c r="D39" s="24">
        <v>30</v>
      </c>
      <c r="E39" s="24">
        <v>27</v>
      </c>
      <c r="F39" s="54">
        <v>60.2</v>
      </c>
    </row>
    <row r="40" spans="1:6" x14ac:dyDescent="0.2">
      <c r="A40" s="22" t="s">
        <v>12</v>
      </c>
      <c r="B40" s="18"/>
      <c r="C40" s="23">
        <v>25</v>
      </c>
      <c r="D40" s="24">
        <v>24</v>
      </c>
      <c r="E40" s="24">
        <v>28</v>
      </c>
      <c r="F40" s="54">
        <v>59.9</v>
      </c>
    </row>
    <row r="41" spans="1:6" x14ac:dyDescent="0.2">
      <c r="A41" s="22" t="s">
        <v>43</v>
      </c>
      <c r="B41" s="18"/>
      <c r="C41" s="23">
        <v>28</v>
      </c>
      <c r="D41" s="24">
        <v>27</v>
      </c>
      <c r="E41" s="24">
        <v>29</v>
      </c>
      <c r="F41" s="54">
        <v>59.5</v>
      </c>
    </row>
    <row r="42" spans="1:6" x14ac:dyDescent="0.2">
      <c r="A42" s="22" t="s">
        <v>21</v>
      </c>
      <c r="B42" s="18"/>
      <c r="C42" s="23">
        <v>29</v>
      </c>
      <c r="D42" s="24">
        <v>29</v>
      </c>
      <c r="E42" s="24">
        <v>30</v>
      </c>
      <c r="F42" s="54">
        <v>59.4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44</v>
      </c>
      <c r="B44" s="18"/>
      <c r="C44" s="23">
        <v>32</v>
      </c>
      <c r="D44" s="24">
        <v>31</v>
      </c>
      <c r="E44" s="24">
        <v>31</v>
      </c>
      <c r="F44" s="54">
        <v>58.5</v>
      </c>
    </row>
    <row r="45" spans="1:6" x14ac:dyDescent="0.2">
      <c r="A45" s="22" t="s">
        <v>51</v>
      </c>
      <c r="B45" s="18"/>
      <c r="C45" s="23">
        <v>30</v>
      </c>
      <c r="D45" s="24">
        <v>32</v>
      </c>
      <c r="E45" s="24">
        <v>32</v>
      </c>
      <c r="F45" s="54">
        <v>58.3</v>
      </c>
    </row>
    <row r="46" spans="1:6" x14ac:dyDescent="0.2">
      <c r="A46" s="22" t="s">
        <v>35</v>
      </c>
      <c r="B46" s="18"/>
      <c r="C46" s="23">
        <v>41</v>
      </c>
      <c r="D46" s="24">
        <v>38</v>
      </c>
      <c r="E46" s="24">
        <v>33</v>
      </c>
      <c r="F46" s="54">
        <v>58</v>
      </c>
    </row>
    <row r="47" spans="1:6" x14ac:dyDescent="0.2">
      <c r="A47" s="22" t="s">
        <v>45</v>
      </c>
      <c r="B47" s="18"/>
      <c r="C47" s="23">
        <v>35</v>
      </c>
      <c r="D47" s="24">
        <v>36</v>
      </c>
      <c r="E47" s="24">
        <v>34</v>
      </c>
      <c r="F47" s="54">
        <v>57.9</v>
      </c>
    </row>
    <row r="48" spans="1:6" x14ac:dyDescent="0.2">
      <c r="A48" s="22" t="s">
        <v>55</v>
      </c>
      <c r="B48" s="18"/>
      <c r="C48" s="23">
        <v>36</v>
      </c>
      <c r="D48" s="24">
        <v>33</v>
      </c>
      <c r="E48" s="24">
        <v>35</v>
      </c>
      <c r="F48" s="54">
        <v>57.7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38</v>
      </c>
      <c r="B50" s="18"/>
      <c r="C50" s="23">
        <v>39</v>
      </c>
      <c r="D50" s="24">
        <v>34</v>
      </c>
      <c r="E50" s="24">
        <v>36</v>
      </c>
      <c r="F50" s="54">
        <v>57.6</v>
      </c>
    </row>
    <row r="51" spans="1:6" x14ac:dyDescent="0.2">
      <c r="A51" s="22" t="s">
        <v>52</v>
      </c>
      <c r="B51" s="18"/>
      <c r="C51" s="23">
        <v>33</v>
      </c>
      <c r="D51" s="24">
        <v>39</v>
      </c>
      <c r="E51" s="24">
        <v>37</v>
      </c>
      <c r="F51" s="54">
        <v>57.4</v>
      </c>
    </row>
    <row r="52" spans="1:6" x14ac:dyDescent="0.2">
      <c r="A52" s="22" t="s">
        <v>48</v>
      </c>
      <c r="B52" s="18"/>
      <c r="C52" s="23">
        <v>40</v>
      </c>
      <c r="D52" s="24">
        <v>40</v>
      </c>
      <c r="E52" s="24">
        <v>38</v>
      </c>
      <c r="F52" s="54">
        <v>57.4</v>
      </c>
    </row>
    <row r="53" spans="1:6" x14ac:dyDescent="0.2">
      <c r="A53" s="22" t="s">
        <v>47</v>
      </c>
      <c r="B53" s="18"/>
      <c r="C53" s="23">
        <v>37</v>
      </c>
      <c r="D53" s="24">
        <v>37</v>
      </c>
      <c r="E53" s="24">
        <v>39</v>
      </c>
      <c r="F53" s="54">
        <v>56.8</v>
      </c>
    </row>
    <row r="54" spans="1:6" x14ac:dyDescent="0.2">
      <c r="A54" s="22" t="s">
        <v>46</v>
      </c>
      <c r="B54" s="18"/>
      <c r="C54" s="23">
        <v>34</v>
      </c>
      <c r="D54" s="24">
        <v>35</v>
      </c>
      <c r="E54" s="24">
        <v>40</v>
      </c>
      <c r="F54" s="54">
        <v>56.6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49</v>
      </c>
      <c r="B56" s="18"/>
      <c r="C56" s="23">
        <v>38</v>
      </c>
      <c r="D56" s="24">
        <v>42</v>
      </c>
      <c r="E56" s="24">
        <v>41</v>
      </c>
      <c r="F56" s="54">
        <v>56.5</v>
      </c>
    </row>
    <row r="57" spans="1:6" x14ac:dyDescent="0.2">
      <c r="A57" s="22" t="s">
        <v>42</v>
      </c>
      <c r="B57" s="18"/>
      <c r="C57" s="23">
        <v>42</v>
      </c>
      <c r="D57" s="24">
        <v>44</v>
      </c>
      <c r="E57" s="24">
        <v>42</v>
      </c>
      <c r="F57" s="54">
        <v>56.2</v>
      </c>
    </row>
    <row r="58" spans="1:6" x14ac:dyDescent="0.2">
      <c r="A58" s="22" t="s">
        <v>39</v>
      </c>
      <c r="B58" s="18"/>
      <c r="C58" s="23">
        <v>42</v>
      </c>
      <c r="D58" s="24">
        <v>43</v>
      </c>
      <c r="E58" s="24">
        <v>43</v>
      </c>
      <c r="F58" s="54">
        <v>56.2</v>
      </c>
    </row>
    <row r="59" spans="1:6" x14ac:dyDescent="0.2">
      <c r="A59" s="22" t="s">
        <v>40</v>
      </c>
      <c r="B59" s="18"/>
      <c r="C59" s="23">
        <v>44</v>
      </c>
      <c r="D59" s="24">
        <v>41</v>
      </c>
      <c r="E59" s="24">
        <v>44</v>
      </c>
      <c r="F59" s="54">
        <v>56.1</v>
      </c>
    </row>
    <row r="60" spans="1:6" x14ac:dyDescent="0.2">
      <c r="A60" s="22" t="s">
        <v>36</v>
      </c>
      <c r="B60" s="18"/>
      <c r="C60" s="23">
        <v>45</v>
      </c>
      <c r="D60" s="24">
        <v>45</v>
      </c>
      <c r="E60" s="24">
        <v>45</v>
      </c>
      <c r="F60" s="54">
        <v>55.2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53</v>
      </c>
      <c r="B62" s="18"/>
      <c r="C62" s="23">
        <v>46</v>
      </c>
      <c r="D62" s="24">
        <v>46</v>
      </c>
      <c r="E62" s="24">
        <v>46</v>
      </c>
      <c r="F62" s="54">
        <v>54.1</v>
      </c>
    </row>
    <row r="63" spans="1:6" x14ac:dyDescent="0.2">
      <c r="A63" s="22" t="s">
        <v>54</v>
      </c>
      <c r="B63" s="18"/>
      <c r="C63" s="23">
        <v>47</v>
      </c>
      <c r="D63" s="24">
        <v>47</v>
      </c>
      <c r="E63" s="24">
        <v>47</v>
      </c>
      <c r="F63" s="54">
        <v>53.3</v>
      </c>
    </row>
    <row r="64" spans="1:6" x14ac:dyDescent="0.2">
      <c r="A64" s="38"/>
      <c r="B64" s="39"/>
      <c r="C64" s="40"/>
      <c r="D64" s="42"/>
      <c r="E64" s="42"/>
      <c r="F64" s="57"/>
    </row>
    <row r="65" spans="1:6" x14ac:dyDescent="0.2">
      <c r="A65" s="17"/>
      <c r="B65" s="18"/>
      <c r="C65" s="58"/>
      <c r="D65" s="58"/>
      <c r="E65" s="58"/>
      <c r="F65" s="59"/>
    </row>
    <row r="66" spans="1:6" x14ac:dyDescent="0.2">
      <c r="A66" s="22" t="s">
        <v>57</v>
      </c>
      <c r="B66" s="44" t="s">
        <v>58</v>
      </c>
      <c r="C66" s="58"/>
      <c r="D66" s="58"/>
      <c r="E66" s="58"/>
      <c r="F66" s="59"/>
    </row>
    <row r="67" spans="1:6" x14ac:dyDescent="0.2">
      <c r="A67" s="46" t="s">
        <v>59</v>
      </c>
      <c r="B67" s="47" t="s">
        <v>60</v>
      </c>
      <c r="C67" s="60"/>
      <c r="D67" s="60"/>
      <c r="E67" s="60"/>
      <c r="F67" s="61"/>
    </row>
    <row r="68" spans="1:6" x14ac:dyDescent="0.2">
      <c r="A68" s="22" t="s">
        <v>61</v>
      </c>
      <c r="B68" s="44" t="s">
        <v>97</v>
      </c>
      <c r="C68" s="58"/>
      <c r="D68" s="58"/>
      <c r="E68" s="58"/>
      <c r="F68" s="59"/>
    </row>
    <row r="69" spans="1:6" x14ac:dyDescent="0.2">
      <c r="A69" s="17"/>
      <c r="B69" s="44" t="s">
        <v>87</v>
      </c>
      <c r="C69" s="58"/>
      <c r="D69" s="58"/>
      <c r="E69" s="58"/>
      <c r="F69" s="59"/>
    </row>
    <row r="70" spans="1:6" x14ac:dyDescent="0.2">
      <c r="A70" s="22" t="s">
        <v>98</v>
      </c>
      <c r="B70" s="58"/>
      <c r="C70" s="58"/>
      <c r="D70" s="58"/>
      <c r="E70" s="58"/>
      <c r="F70" s="59"/>
    </row>
    <row r="71" spans="1:6" ht="18" thickBot="1" x14ac:dyDescent="0.25">
      <c r="A71" s="50" t="s">
        <v>99</v>
      </c>
      <c r="B71" s="4"/>
      <c r="C71" s="4"/>
      <c r="D71" s="4"/>
      <c r="E71" s="4"/>
      <c r="F71" s="66"/>
    </row>
    <row r="72" spans="1:6" x14ac:dyDescent="0.2">
      <c r="A72" s="53"/>
      <c r="B72" s="2"/>
      <c r="C72" s="2"/>
      <c r="D72" s="2"/>
      <c r="E72" s="2"/>
      <c r="F72" s="2"/>
    </row>
    <row r="73" spans="1:6" x14ac:dyDescent="0.2">
      <c r="B73" s="2"/>
    </row>
    <row r="74" spans="1:6" x14ac:dyDescent="0.2">
      <c r="B74" s="2"/>
    </row>
    <row r="75" spans="1:6" x14ac:dyDescent="0.2">
      <c r="B75" s="2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3.375" defaultRowHeight="17.25" x14ac:dyDescent="0.2"/>
  <cols>
    <col min="1" max="1" width="8.375" style="3" customWidth="1"/>
    <col min="2" max="2" width="7.125" style="3" customWidth="1"/>
    <col min="3" max="5" width="8.375" style="3" customWidth="1"/>
    <col min="6" max="6" width="17.125" style="3" customWidth="1"/>
    <col min="7" max="256" width="13.375" style="3"/>
    <col min="257" max="257" width="8.375" style="3" customWidth="1"/>
    <col min="258" max="258" width="7.125" style="3" customWidth="1"/>
    <col min="259" max="261" width="8.375" style="3" customWidth="1"/>
    <col min="262" max="262" width="17.125" style="3" customWidth="1"/>
    <col min="263" max="512" width="13.375" style="3"/>
    <col min="513" max="513" width="8.375" style="3" customWidth="1"/>
    <col min="514" max="514" width="7.125" style="3" customWidth="1"/>
    <col min="515" max="517" width="8.375" style="3" customWidth="1"/>
    <col min="518" max="518" width="17.125" style="3" customWidth="1"/>
    <col min="519" max="768" width="13.375" style="3"/>
    <col min="769" max="769" width="8.375" style="3" customWidth="1"/>
    <col min="770" max="770" width="7.125" style="3" customWidth="1"/>
    <col min="771" max="773" width="8.375" style="3" customWidth="1"/>
    <col min="774" max="774" width="17.125" style="3" customWidth="1"/>
    <col min="775" max="1024" width="13.375" style="3"/>
    <col min="1025" max="1025" width="8.375" style="3" customWidth="1"/>
    <col min="1026" max="1026" width="7.125" style="3" customWidth="1"/>
    <col min="1027" max="1029" width="8.375" style="3" customWidth="1"/>
    <col min="1030" max="1030" width="17.125" style="3" customWidth="1"/>
    <col min="1031" max="1280" width="13.375" style="3"/>
    <col min="1281" max="1281" width="8.375" style="3" customWidth="1"/>
    <col min="1282" max="1282" width="7.125" style="3" customWidth="1"/>
    <col min="1283" max="1285" width="8.375" style="3" customWidth="1"/>
    <col min="1286" max="1286" width="17.125" style="3" customWidth="1"/>
    <col min="1287" max="1536" width="13.375" style="3"/>
    <col min="1537" max="1537" width="8.375" style="3" customWidth="1"/>
    <col min="1538" max="1538" width="7.125" style="3" customWidth="1"/>
    <col min="1539" max="1541" width="8.375" style="3" customWidth="1"/>
    <col min="1542" max="1542" width="17.125" style="3" customWidth="1"/>
    <col min="1543" max="1792" width="13.375" style="3"/>
    <col min="1793" max="1793" width="8.375" style="3" customWidth="1"/>
    <col min="1794" max="1794" width="7.125" style="3" customWidth="1"/>
    <col min="1795" max="1797" width="8.375" style="3" customWidth="1"/>
    <col min="1798" max="1798" width="17.125" style="3" customWidth="1"/>
    <col min="1799" max="2048" width="13.375" style="3"/>
    <col min="2049" max="2049" width="8.375" style="3" customWidth="1"/>
    <col min="2050" max="2050" width="7.125" style="3" customWidth="1"/>
    <col min="2051" max="2053" width="8.375" style="3" customWidth="1"/>
    <col min="2054" max="2054" width="17.125" style="3" customWidth="1"/>
    <col min="2055" max="2304" width="13.375" style="3"/>
    <col min="2305" max="2305" width="8.375" style="3" customWidth="1"/>
    <col min="2306" max="2306" width="7.125" style="3" customWidth="1"/>
    <col min="2307" max="2309" width="8.375" style="3" customWidth="1"/>
    <col min="2310" max="2310" width="17.125" style="3" customWidth="1"/>
    <col min="2311" max="2560" width="13.375" style="3"/>
    <col min="2561" max="2561" width="8.375" style="3" customWidth="1"/>
    <col min="2562" max="2562" width="7.125" style="3" customWidth="1"/>
    <col min="2563" max="2565" width="8.375" style="3" customWidth="1"/>
    <col min="2566" max="2566" width="17.125" style="3" customWidth="1"/>
    <col min="2567" max="2816" width="13.375" style="3"/>
    <col min="2817" max="2817" width="8.375" style="3" customWidth="1"/>
    <col min="2818" max="2818" width="7.125" style="3" customWidth="1"/>
    <col min="2819" max="2821" width="8.375" style="3" customWidth="1"/>
    <col min="2822" max="2822" width="17.125" style="3" customWidth="1"/>
    <col min="2823" max="3072" width="13.375" style="3"/>
    <col min="3073" max="3073" width="8.375" style="3" customWidth="1"/>
    <col min="3074" max="3074" width="7.125" style="3" customWidth="1"/>
    <col min="3075" max="3077" width="8.375" style="3" customWidth="1"/>
    <col min="3078" max="3078" width="17.125" style="3" customWidth="1"/>
    <col min="3079" max="3328" width="13.375" style="3"/>
    <col min="3329" max="3329" width="8.375" style="3" customWidth="1"/>
    <col min="3330" max="3330" width="7.125" style="3" customWidth="1"/>
    <col min="3331" max="3333" width="8.375" style="3" customWidth="1"/>
    <col min="3334" max="3334" width="17.125" style="3" customWidth="1"/>
    <col min="3335" max="3584" width="13.375" style="3"/>
    <col min="3585" max="3585" width="8.375" style="3" customWidth="1"/>
    <col min="3586" max="3586" width="7.125" style="3" customWidth="1"/>
    <col min="3587" max="3589" width="8.375" style="3" customWidth="1"/>
    <col min="3590" max="3590" width="17.125" style="3" customWidth="1"/>
    <col min="3591" max="3840" width="13.375" style="3"/>
    <col min="3841" max="3841" width="8.375" style="3" customWidth="1"/>
    <col min="3842" max="3842" width="7.125" style="3" customWidth="1"/>
    <col min="3843" max="3845" width="8.375" style="3" customWidth="1"/>
    <col min="3846" max="3846" width="17.125" style="3" customWidth="1"/>
    <col min="3847" max="4096" width="13.375" style="3"/>
    <col min="4097" max="4097" width="8.375" style="3" customWidth="1"/>
    <col min="4098" max="4098" width="7.125" style="3" customWidth="1"/>
    <col min="4099" max="4101" width="8.375" style="3" customWidth="1"/>
    <col min="4102" max="4102" width="17.125" style="3" customWidth="1"/>
    <col min="4103" max="4352" width="13.375" style="3"/>
    <col min="4353" max="4353" width="8.375" style="3" customWidth="1"/>
    <col min="4354" max="4354" width="7.125" style="3" customWidth="1"/>
    <col min="4355" max="4357" width="8.375" style="3" customWidth="1"/>
    <col min="4358" max="4358" width="17.125" style="3" customWidth="1"/>
    <col min="4359" max="4608" width="13.375" style="3"/>
    <col min="4609" max="4609" width="8.375" style="3" customWidth="1"/>
    <col min="4610" max="4610" width="7.125" style="3" customWidth="1"/>
    <col min="4611" max="4613" width="8.375" style="3" customWidth="1"/>
    <col min="4614" max="4614" width="17.125" style="3" customWidth="1"/>
    <col min="4615" max="4864" width="13.375" style="3"/>
    <col min="4865" max="4865" width="8.375" style="3" customWidth="1"/>
    <col min="4866" max="4866" width="7.125" style="3" customWidth="1"/>
    <col min="4867" max="4869" width="8.375" style="3" customWidth="1"/>
    <col min="4870" max="4870" width="17.125" style="3" customWidth="1"/>
    <col min="4871" max="5120" width="13.375" style="3"/>
    <col min="5121" max="5121" width="8.375" style="3" customWidth="1"/>
    <col min="5122" max="5122" width="7.125" style="3" customWidth="1"/>
    <col min="5123" max="5125" width="8.375" style="3" customWidth="1"/>
    <col min="5126" max="5126" width="17.125" style="3" customWidth="1"/>
    <col min="5127" max="5376" width="13.375" style="3"/>
    <col min="5377" max="5377" width="8.375" style="3" customWidth="1"/>
    <col min="5378" max="5378" width="7.125" style="3" customWidth="1"/>
    <col min="5379" max="5381" width="8.375" style="3" customWidth="1"/>
    <col min="5382" max="5382" width="17.125" style="3" customWidth="1"/>
    <col min="5383" max="5632" width="13.375" style="3"/>
    <col min="5633" max="5633" width="8.375" style="3" customWidth="1"/>
    <col min="5634" max="5634" width="7.125" style="3" customWidth="1"/>
    <col min="5635" max="5637" width="8.375" style="3" customWidth="1"/>
    <col min="5638" max="5638" width="17.125" style="3" customWidth="1"/>
    <col min="5639" max="5888" width="13.375" style="3"/>
    <col min="5889" max="5889" width="8.375" style="3" customWidth="1"/>
    <col min="5890" max="5890" width="7.125" style="3" customWidth="1"/>
    <col min="5891" max="5893" width="8.375" style="3" customWidth="1"/>
    <col min="5894" max="5894" width="17.125" style="3" customWidth="1"/>
    <col min="5895" max="6144" width="13.375" style="3"/>
    <col min="6145" max="6145" width="8.375" style="3" customWidth="1"/>
    <col min="6146" max="6146" width="7.125" style="3" customWidth="1"/>
    <col min="6147" max="6149" width="8.375" style="3" customWidth="1"/>
    <col min="6150" max="6150" width="17.125" style="3" customWidth="1"/>
    <col min="6151" max="6400" width="13.375" style="3"/>
    <col min="6401" max="6401" width="8.375" style="3" customWidth="1"/>
    <col min="6402" max="6402" width="7.125" style="3" customWidth="1"/>
    <col min="6403" max="6405" width="8.375" style="3" customWidth="1"/>
    <col min="6406" max="6406" width="17.125" style="3" customWidth="1"/>
    <col min="6407" max="6656" width="13.375" style="3"/>
    <col min="6657" max="6657" width="8.375" style="3" customWidth="1"/>
    <col min="6658" max="6658" width="7.125" style="3" customWidth="1"/>
    <col min="6659" max="6661" width="8.375" style="3" customWidth="1"/>
    <col min="6662" max="6662" width="17.125" style="3" customWidth="1"/>
    <col min="6663" max="6912" width="13.375" style="3"/>
    <col min="6913" max="6913" width="8.375" style="3" customWidth="1"/>
    <col min="6914" max="6914" width="7.125" style="3" customWidth="1"/>
    <col min="6915" max="6917" width="8.375" style="3" customWidth="1"/>
    <col min="6918" max="6918" width="17.125" style="3" customWidth="1"/>
    <col min="6919" max="7168" width="13.375" style="3"/>
    <col min="7169" max="7169" width="8.375" style="3" customWidth="1"/>
    <col min="7170" max="7170" width="7.125" style="3" customWidth="1"/>
    <col min="7171" max="7173" width="8.375" style="3" customWidth="1"/>
    <col min="7174" max="7174" width="17.125" style="3" customWidth="1"/>
    <col min="7175" max="7424" width="13.375" style="3"/>
    <col min="7425" max="7425" width="8.375" style="3" customWidth="1"/>
    <col min="7426" max="7426" width="7.125" style="3" customWidth="1"/>
    <col min="7427" max="7429" width="8.375" style="3" customWidth="1"/>
    <col min="7430" max="7430" width="17.125" style="3" customWidth="1"/>
    <col min="7431" max="7680" width="13.375" style="3"/>
    <col min="7681" max="7681" width="8.375" style="3" customWidth="1"/>
    <col min="7682" max="7682" width="7.125" style="3" customWidth="1"/>
    <col min="7683" max="7685" width="8.375" style="3" customWidth="1"/>
    <col min="7686" max="7686" width="17.125" style="3" customWidth="1"/>
    <col min="7687" max="7936" width="13.375" style="3"/>
    <col min="7937" max="7937" width="8.375" style="3" customWidth="1"/>
    <col min="7938" max="7938" width="7.125" style="3" customWidth="1"/>
    <col min="7939" max="7941" width="8.375" style="3" customWidth="1"/>
    <col min="7942" max="7942" width="17.125" style="3" customWidth="1"/>
    <col min="7943" max="8192" width="13.375" style="3"/>
    <col min="8193" max="8193" width="8.375" style="3" customWidth="1"/>
    <col min="8194" max="8194" width="7.125" style="3" customWidth="1"/>
    <col min="8195" max="8197" width="8.375" style="3" customWidth="1"/>
    <col min="8198" max="8198" width="17.125" style="3" customWidth="1"/>
    <col min="8199" max="8448" width="13.375" style="3"/>
    <col min="8449" max="8449" width="8.375" style="3" customWidth="1"/>
    <col min="8450" max="8450" width="7.125" style="3" customWidth="1"/>
    <col min="8451" max="8453" width="8.375" style="3" customWidth="1"/>
    <col min="8454" max="8454" width="17.125" style="3" customWidth="1"/>
    <col min="8455" max="8704" width="13.375" style="3"/>
    <col min="8705" max="8705" width="8.375" style="3" customWidth="1"/>
    <col min="8706" max="8706" width="7.125" style="3" customWidth="1"/>
    <col min="8707" max="8709" width="8.375" style="3" customWidth="1"/>
    <col min="8710" max="8710" width="17.125" style="3" customWidth="1"/>
    <col min="8711" max="8960" width="13.375" style="3"/>
    <col min="8961" max="8961" width="8.375" style="3" customWidth="1"/>
    <col min="8962" max="8962" width="7.125" style="3" customWidth="1"/>
    <col min="8963" max="8965" width="8.375" style="3" customWidth="1"/>
    <col min="8966" max="8966" width="17.125" style="3" customWidth="1"/>
    <col min="8967" max="9216" width="13.375" style="3"/>
    <col min="9217" max="9217" width="8.375" style="3" customWidth="1"/>
    <col min="9218" max="9218" width="7.125" style="3" customWidth="1"/>
    <col min="9219" max="9221" width="8.375" style="3" customWidth="1"/>
    <col min="9222" max="9222" width="17.125" style="3" customWidth="1"/>
    <col min="9223" max="9472" width="13.375" style="3"/>
    <col min="9473" max="9473" width="8.375" style="3" customWidth="1"/>
    <col min="9474" max="9474" width="7.125" style="3" customWidth="1"/>
    <col min="9475" max="9477" width="8.375" style="3" customWidth="1"/>
    <col min="9478" max="9478" width="17.125" style="3" customWidth="1"/>
    <col min="9479" max="9728" width="13.375" style="3"/>
    <col min="9729" max="9729" width="8.375" style="3" customWidth="1"/>
    <col min="9730" max="9730" width="7.125" style="3" customWidth="1"/>
    <col min="9731" max="9733" width="8.375" style="3" customWidth="1"/>
    <col min="9734" max="9734" width="17.125" style="3" customWidth="1"/>
    <col min="9735" max="9984" width="13.375" style="3"/>
    <col min="9985" max="9985" width="8.375" style="3" customWidth="1"/>
    <col min="9986" max="9986" width="7.125" style="3" customWidth="1"/>
    <col min="9987" max="9989" width="8.375" style="3" customWidth="1"/>
    <col min="9990" max="9990" width="17.125" style="3" customWidth="1"/>
    <col min="9991" max="10240" width="13.375" style="3"/>
    <col min="10241" max="10241" width="8.375" style="3" customWidth="1"/>
    <col min="10242" max="10242" width="7.125" style="3" customWidth="1"/>
    <col min="10243" max="10245" width="8.375" style="3" customWidth="1"/>
    <col min="10246" max="10246" width="17.125" style="3" customWidth="1"/>
    <col min="10247" max="10496" width="13.375" style="3"/>
    <col min="10497" max="10497" width="8.375" style="3" customWidth="1"/>
    <col min="10498" max="10498" width="7.125" style="3" customWidth="1"/>
    <col min="10499" max="10501" width="8.375" style="3" customWidth="1"/>
    <col min="10502" max="10502" width="17.125" style="3" customWidth="1"/>
    <col min="10503" max="10752" width="13.375" style="3"/>
    <col min="10753" max="10753" width="8.375" style="3" customWidth="1"/>
    <col min="10754" max="10754" width="7.125" style="3" customWidth="1"/>
    <col min="10755" max="10757" width="8.375" style="3" customWidth="1"/>
    <col min="10758" max="10758" width="17.125" style="3" customWidth="1"/>
    <col min="10759" max="11008" width="13.375" style="3"/>
    <col min="11009" max="11009" width="8.375" style="3" customWidth="1"/>
    <col min="11010" max="11010" width="7.125" style="3" customWidth="1"/>
    <col min="11011" max="11013" width="8.375" style="3" customWidth="1"/>
    <col min="11014" max="11014" width="17.125" style="3" customWidth="1"/>
    <col min="11015" max="11264" width="13.375" style="3"/>
    <col min="11265" max="11265" width="8.375" style="3" customWidth="1"/>
    <col min="11266" max="11266" width="7.125" style="3" customWidth="1"/>
    <col min="11267" max="11269" width="8.375" style="3" customWidth="1"/>
    <col min="11270" max="11270" width="17.125" style="3" customWidth="1"/>
    <col min="11271" max="11520" width="13.375" style="3"/>
    <col min="11521" max="11521" width="8.375" style="3" customWidth="1"/>
    <col min="11522" max="11522" width="7.125" style="3" customWidth="1"/>
    <col min="11523" max="11525" width="8.375" style="3" customWidth="1"/>
    <col min="11526" max="11526" width="17.125" style="3" customWidth="1"/>
    <col min="11527" max="11776" width="13.375" style="3"/>
    <col min="11777" max="11777" width="8.375" style="3" customWidth="1"/>
    <col min="11778" max="11778" width="7.125" style="3" customWidth="1"/>
    <col min="11779" max="11781" width="8.375" style="3" customWidth="1"/>
    <col min="11782" max="11782" width="17.125" style="3" customWidth="1"/>
    <col min="11783" max="12032" width="13.375" style="3"/>
    <col min="12033" max="12033" width="8.375" style="3" customWidth="1"/>
    <col min="12034" max="12034" width="7.125" style="3" customWidth="1"/>
    <col min="12035" max="12037" width="8.375" style="3" customWidth="1"/>
    <col min="12038" max="12038" width="17.125" style="3" customWidth="1"/>
    <col min="12039" max="12288" width="13.375" style="3"/>
    <col min="12289" max="12289" width="8.375" style="3" customWidth="1"/>
    <col min="12290" max="12290" width="7.125" style="3" customWidth="1"/>
    <col min="12291" max="12293" width="8.375" style="3" customWidth="1"/>
    <col min="12294" max="12294" width="17.125" style="3" customWidth="1"/>
    <col min="12295" max="12544" width="13.375" style="3"/>
    <col min="12545" max="12545" width="8.375" style="3" customWidth="1"/>
    <col min="12546" max="12546" width="7.125" style="3" customWidth="1"/>
    <col min="12547" max="12549" width="8.375" style="3" customWidth="1"/>
    <col min="12550" max="12550" width="17.125" style="3" customWidth="1"/>
    <col min="12551" max="12800" width="13.375" style="3"/>
    <col min="12801" max="12801" width="8.375" style="3" customWidth="1"/>
    <col min="12802" max="12802" width="7.125" style="3" customWidth="1"/>
    <col min="12803" max="12805" width="8.375" style="3" customWidth="1"/>
    <col min="12806" max="12806" width="17.125" style="3" customWidth="1"/>
    <col min="12807" max="13056" width="13.375" style="3"/>
    <col min="13057" max="13057" width="8.375" style="3" customWidth="1"/>
    <col min="13058" max="13058" width="7.125" style="3" customWidth="1"/>
    <col min="13059" max="13061" width="8.375" style="3" customWidth="1"/>
    <col min="13062" max="13062" width="17.125" style="3" customWidth="1"/>
    <col min="13063" max="13312" width="13.375" style="3"/>
    <col min="13313" max="13313" width="8.375" style="3" customWidth="1"/>
    <col min="13314" max="13314" width="7.125" style="3" customWidth="1"/>
    <col min="13315" max="13317" width="8.375" style="3" customWidth="1"/>
    <col min="13318" max="13318" width="17.125" style="3" customWidth="1"/>
    <col min="13319" max="13568" width="13.375" style="3"/>
    <col min="13569" max="13569" width="8.375" style="3" customWidth="1"/>
    <col min="13570" max="13570" width="7.125" style="3" customWidth="1"/>
    <col min="13571" max="13573" width="8.375" style="3" customWidth="1"/>
    <col min="13574" max="13574" width="17.125" style="3" customWidth="1"/>
    <col min="13575" max="13824" width="13.375" style="3"/>
    <col min="13825" max="13825" width="8.375" style="3" customWidth="1"/>
    <col min="13826" max="13826" width="7.125" style="3" customWidth="1"/>
    <col min="13827" max="13829" width="8.375" style="3" customWidth="1"/>
    <col min="13830" max="13830" width="17.125" style="3" customWidth="1"/>
    <col min="13831" max="14080" width="13.375" style="3"/>
    <col min="14081" max="14081" width="8.375" style="3" customWidth="1"/>
    <col min="14082" max="14082" width="7.125" style="3" customWidth="1"/>
    <col min="14083" max="14085" width="8.375" style="3" customWidth="1"/>
    <col min="14086" max="14086" width="17.125" style="3" customWidth="1"/>
    <col min="14087" max="14336" width="13.375" style="3"/>
    <col min="14337" max="14337" width="8.375" style="3" customWidth="1"/>
    <col min="14338" max="14338" width="7.125" style="3" customWidth="1"/>
    <col min="14339" max="14341" width="8.375" style="3" customWidth="1"/>
    <col min="14342" max="14342" width="17.125" style="3" customWidth="1"/>
    <col min="14343" max="14592" width="13.375" style="3"/>
    <col min="14593" max="14593" width="8.375" style="3" customWidth="1"/>
    <col min="14594" max="14594" width="7.125" style="3" customWidth="1"/>
    <col min="14595" max="14597" width="8.375" style="3" customWidth="1"/>
    <col min="14598" max="14598" width="17.125" style="3" customWidth="1"/>
    <col min="14599" max="14848" width="13.375" style="3"/>
    <col min="14849" max="14849" width="8.375" style="3" customWidth="1"/>
    <col min="14850" max="14850" width="7.125" style="3" customWidth="1"/>
    <col min="14851" max="14853" width="8.375" style="3" customWidth="1"/>
    <col min="14854" max="14854" width="17.125" style="3" customWidth="1"/>
    <col min="14855" max="15104" width="13.375" style="3"/>
    <col min="15105" max="15105" width="8.375" style="3" customWidth="1"/>
    <col min="15106" max="15106" width="7.125" style="3" customWidth="1"/>
    <col min="15107" max="15109" width="8.375" style="3" customWidth="1"/>
    <col min="15110" max="15110" width="17.125" style="3" customWidth="1"/>
    <col min="15111" max="15360" width="13.375" style="3"/>
    <col min="15361" max="15361" width="8.375" style="3" customWidth="1"/>
    <col min="15362" max="15362" width="7.125" style="3" customWidth="1"/>
    <col min="15363" max="15365" width="8.375" style="3" customWidth="1"/>
    <col min="15366" max="15366" width="17.125" style="3" customWidth="1"/>
    <col min="15367" max="15616" width="13.375" style="3"/>
    <col min="15617" max="15617" width="8.375" style="3" customWidth="1"/>
    <col min="15618" max="15618" width="7.125" style="3" customWidth="1"/>
    <col min="15619" max="15621" width="8.375" style="3" customWidth="1"/>
    <col min="15622" max="15622" width="17.125" style="3" customWidth="1"/>
    <col min="15623" max="15872" width="13.375" style="3"/>
    <col min="15873" max="15873" width="8.375" style="3" customWidth="1"/>
    <col min="15874" max="15874" width="7.125" style="3" customWidth="1"/>
    <col min="15875" max="15877" width="8.375" style="3" customWidth="1"/>
    <col min="15878" max="15878" width="17.125" style="3" customWidth="1"/>
    <col min="15879" max="16128" width="13.375" style="3"/>
    <col min="16129" max="16129" width="8.375" style="3" customWidth="1"/>
    <col min="16130" max="16130" width="7.125" style="3" customWidth="1"/>
    <col min="16131" max="16133" width="8.375" style="3" customWidth="1"/>
    <col min="16134" max="16134" width="17.125" style="3" customWidth="1"/>
    <col min="16135" max="16384" width="13.375" style="3"/>
  </cols>
  <sheetData>
    <row r="2" spans="1:6" x14ac:dyDescent="0.2">
      <c r="A2" s="1" t="s">
        <v>90</v>
      </c>
    </row>
    <row r="3" spans="1:6" ht="18" thickBot="1" x14ac:dyDescent="0.25">
      <c r="A3" s="4"/>
      <c r="B3" s="5" t="s">
        <v>91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85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49</v>
      </c>
      <c r="B7" s="18"/>
      <c r="C7" s="23">
        <v>2</v>
      </c>
      <c r="D7" s="24">
        <v>2</v>
      </c>
      <c r="E7" s="24">
        <v>1</v>
      </c>
      <c r="F7" s="54">
        <v>38.799999999999997</v>
      </c>
    </row>
    <row r="8" spans="1:6" x14ac:dyDescent="0.2">
      <c r="A8" s="22" t="s">
        <v>48</v>
      </c>
      <c r="B8" s="18"/>
      <c r="C8" s="23">
        <v>1</v>
      </c>
      <c r="D8" s="24">
        <v>1</v>
      </c>
      <c r="E8" s="24">
        <v>2</v>
      </c>
      <c r="F8" s="54">
        <v>38.700000000000003</v>
      </c>
    </row>
    <row r="9" spans="1:6" x14ac:dyDescent="0.2">
      <c r="A9" s="22" t="s">
        <v>52</v>
      </c>
      <c r="B9" s="18"/>
      <c r="C9" s="23">
        <v>4</v>
      </c>
      <c r="D9" s="24">
        <v>3</v>
      </c>
      <c r="E9" s="24">
        <v>3</v>
      </c>
      <c r="F9" s="54">
        <v>38.4</v>
      </c>
    </row>
    <row r="10" spans="1:6" x14ac:dyDescent="0.2">
      <c r="A10" s="22" t="s">
        <v>46</v>
      </c>
      <c r="B10" s="18"/>
      <c r="C10" s="23">
        <v>5</v>
      </c>
      <c r="D10" s="24">
        <v>5</v>
      </c>
      <c r="E10" s="24">
        <v>4</v>
      </c>
      <c r="F10" s="54">
        <v>37.5</v>
      </c>
    </row>
    <row r="11" spans="1:6" x14ac:dyDescent="0.2">
      <c r="A11" s="22" t="s">
        <v>55</v>
      </c>
      <c r="B11" s="18"/>
      <c r="C11" s="23">
        <v>6</v>
      </c>
      <c r="D11" s="24">
        <v>7</v>
      </c>
      <c r="E11" s="24">
        <v>5</v>
      </c>
      <c r="F11" s="54">
        <v>37.299999999999997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43</v>
      </c>
      <c r="B13" s="18"/>
      <c r="C13" s="23">
        <v>3</v>
      </c>
      <c r="D13" s="24">
        <v>4</v>
      </c>
      <c r="E13" s="24">
        <v>6</v>
      </c>
      <c r="F13" s="54">
        <v>36.9</v>
      </c>
    </row>
    <row r="14" spans="1:6" x14ac:dyDescent="0.2">
      <c r="A14" s="22" t="s">
        <v>39</v>
      </c>
      <c r="B14" s="18"/>
      <c r="C14" s="23">
        <v>7</v>
      </c>
      <c r="D14" s="24">
        <v>6</v>
      </c>
      <c r="E14" s="24">
        <v>7</v>
      </c>
      <c r="F14" s="54">
        <v>36.4</v>
      </c>
    </row>
    <row r="15" spans="1:6" x14ac:dyDescent="0.2">
      <c r="A15" s="22" t="s">
        <v>40</v>
      </c>
      <c r="B15" s="18"/>
      <c r="C15" s="23">
        <v>8</v>
      </c>
      <c r="D15" s="24">
        <v>9</v>
      </c>
      <c r="E15" s="24">
        <v>8</v>
      </c>
      <c r="F15" s="54">
        <v>36</v>
      </c>
    </row>
    <row r="16" spans="1:6" x14ac:dyDescent="0.2">
      <c r="A16" s="22" t="s">
        <v>44</v>
      </c>
      <c r="B16" s="18"/>
      <c r="C16" s="23">
        <v>9</v>
      </c>
      <c r="D16" s="24">
        <v>8</v>
      </c>
      <c r="E16" s="24">
        <v>9</v>
      </c>
      <c r="F16" s="54">
        <v>36</v>
      </c>
    </row>
    <row r="17" spans="1:6" x14ac:dyDescent="0.2">
      <c r="A17" s="22" t="s">
        <v>54</v>
      </c>
      <c r="B17" s="18"/>
      <c r="C17" s="23">
        <v>10</v>
      </c>
      <c r="D17" s="24">
        <v>10</v>
      </c>
      <c r="E17" s="24">
        <v>10</v>
      </c>
      <c r="F17" s="54">
        <v>35.1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53</v>
      </c>
      <c r="B19" s="18"/>
      <c r="C19" s="23">
        <v>18</v>
      </c>
      <c r="D19" s="24">
        <v>14</v>
      </c>
      <c r="E19" s="24">
        <v>11</v>
      </c>
      <c r="F19" s="54">
        <v>34.799999999999997</v>
      </c>
    </row>
    <row r="20" spans="1:6" x14ac:dyDescent="0.2">
      <c r="A20" s="22" t="s">
        <v>36</v>
      </c>
      <c r="B20" s="18"/>
      <c r="C20" s="23">
        <v>12</v>
      </c>
      <c r="D20" s="24">
        <v>11</v>
      </c>
      <c r="E20" s="24">
        <v>12</v>
      </c>
      <c r="F20" s="54">
        <v>34.700000000000003</v>
      </c>
    </row>
    <row r="21" spans="1:6" x14ac:dyDescent="0.2">
      <c r="A21" s="22" t="s">
        <v>45</v>
      </c>
      <c r="B21" s="18"/>
      <c r="C21" s="23">
        <v>11</v>
      </c>
      <c r="D21" s="24">
        <v>12</v>
      </c>
      <c r="E21" s="24">
        <v>13</v>
      </c>
      <c r="F21" s="54">
        <v>34.4</v>
      </c>
    </row>
    <row r="22" spans="1:6" x14ac:dyDescent="0.2">
      <c r="A22" s="22" t="s">
        <v>47</v>
      </c>
      <c r="B22" s="18"/>
      <c r="C22" s="23">
        <v>16</v>
      </c>
      <c r="D22" s="24">
        <v>13</v>
      </c>
      <c r="E22" s="24">
        <v>14</v>
      </c>
      <c r="F22" s="54">
        <v>34.1</v>
      </c>
    </row>
    <row r="23" spans="1:6" x14ac:dyDescent="0.2">
      <c r="A23" s="22" t="s">
        <v>38</v>
      </c>
      <c r="B23" s="18"/>
      <c r="C23" s="23">
        <v>15</v>
      </c>
      <c r="D23" s="24">
        <v>15</v>
      </c>
      <c r="E23" s="24">
        <v>15</v>
      </c>
      <c r="F23" s="54">
        <v>33.5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50</v>
      </c>
      <c r="B25" s="18"/>
      <c r="C25" s="23">
        <v>19</v>
      </c>
      <c r="D25" s="24">
        <v>18</v>
      </c>
      <c r="E25" s="24">
        <v>16</v>
      </c>
      <c r="F25" s="54">
        <v>32.6</v>
      </c>
    </row>
    <row r="26" spans="1:6" x14ac:dyDescent="0.2">
      <c r="A26" s="22" t="s">
        <v>34</v>
      </c>
      <c r="B26" s="18"/>
      <c r="C26" s="23">
        <v>13</v>
      </c>
      <c r="D26" s="24">
        <v>16</v>
      </c>
      <c r="E26" s="24">
        <v>17</v>
      </c>
      <c r="F26" s="54">
        <v>32.4</v>
      </c>
    </row>
    <row r="27" spans="1:6" x14ac:dyDescent="0.2">
      <c r="A27" s="22" t="s">
        <v>35</v>
      </c>
      <c r="B27" s="18"/>
      <c r="C27" s="23">
        <v>26</v>
      </c>
      <c r="D27" s="24">
        <v>21</v>
      </c>
      <c r="E27" s="24">
        <v>18</v>
      </c>
      <c r="F27" s="54">
        <v>30.9</v>
      </c>
    </row>
    <row r="28" spans="1:6" x14ac:dyDescent="0.2">
      <c r="A28" s="22" t="s">
        <v>29</v>
      </c>
      <c r="B28" s="18"/>
      <c r="C28" s="23">
        <v>13</v>
      </c>
      <c r="D28" s="24">
        <v>17</v>
      </c>
      <c r="E28" s="24">
        <v>19</v>
      </c>
      <c r="F28" s="54">
        <v>30.6</v>
      </c>
    </row>
    <row r="29" spans="1:6" x14ac:dyDescent="0.2">
      <c r="A29" s="22" t="s">
        <v>13</v>
      </c>
      <c r="B29" s="18"/>
      <c r="C29" s="23">
        <v>21</v>
      </c>
      <c r="D29" s="24">
        <v>19</v>
      </c>
      <c r="E29" s="24">
        <v>20</v>
      </c>
      <c r="F29" s="54">
        <v>30.4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10</v>
      </c>
      <c r="B31" s="18"/>
      <c r="C31" s="23">
        <v>17</v>
      </c>
      <c r="D31" s="24">
        <v>20</v>
      </c>
      <c r="E31" s="24">
        <v>21</v>
      </c>
      <c r="F31" s="54">
        <v>30.1</v>
      </c>
    </row>
    <row r="32" spans="1:6" x14ac:dyDescent="0.2">
      <c r="A32" s="22" t="s">
        <v>41</v>
      </c>
      <c r="B32" s="18"/>
      <c r="C32" s="23">
        <v>29</v>
      </c>
      <c r="D32" s="24">
        <v>24</v>
      </c>
      <c r="E32" s="24">
        <v>22</v>
      </c>
      <c r="F32" s="54">
        <v>29.7</v>
      </c>
    </row>
    <row r="33" spans="1:6" x14ac:dyDescent="0.2">
      <c r="A33" s="22" t="s">
        <v>51</v>
      </c>
      <c r="B33" s="18"/>
      <c r="C33" s="23">
        <v>31</v>
      </c>
      <c r="D33" s="24">
        <v>29</v>
      </c>
      <c r="E33" s="24">
        <v>23</v>
      </c>
      <c r="F33" s="54">
        <v>29.7</v>
      </c>
    </row>
    <row r="34" spans="1:6" x14ac:dyDescent="0.2">
      <c r="A34" s="22" t="s">
        <v>37</v>
      </c>
      <c r="B34" s="18"/>
      <c r="C34" s="23">
        <v>22</v>
      </c>
      <c r="D34" s="24">
        <v>22</v>
      </c>
      <c r="E34" s="24">
        <v>24</v>
      </c>
      <c r="F34" s="54">
        <v>29.6</v>
      </c>
    </row>
    <row r="35" spans="1:6" x14ac:dyDescent="0.2">
      <c r="A35" s="22" t="s">
        <v>42</v>
      </c>
      <c r="B35" s="18"/>
      <c r="C35" s="23">
        <v>35</v>
      </c>
      <c r="D35" s="24">
        <v>32</v>
      </c>
      <c r="E35" s="24">
        <v>25</v>
      </c>
      <c r="F35" s="54">
        <v>29.5</v>
      </c>
    </row>
    <row r="36" spans="1:6" x14ac:dyDescent="0.2">
      <c r="A36" s="17"/>
      <c r="B36" s="18"/>
      <c r="C36" s="19"/>
      <c r="D36" s="20"/>
      <c r="E36" s="20"/>
      <c r="F36" s="26"/>
    </row>
    <row r="37" spans="1:6" x14ac:dyDescent="0.2">
      <c r="A37" s="32" t="s">
        <v>28</v>
      </c>
      <c r="B37" s="33"/>
      <c r="C37" s="34"/>
      <c r="D37" s="35"/>
      <c r="E37" s="35"/>
      <c r="F37" s="55">
        <v>29.5</v>
      </c>
    </row>
    <row r="38" spans="1:6" x14ac:dyDescent="0.2">
      <c r="A38" s="22" t="s">
        <v>27</v>
      </c>
      <c r="B38" s="18"/>
      <c r="C38" s="23">
        <v>25</v>
      </c>
      <c r="D38" s="24">
        <v>26</v>
      </c>
      <c r="E38" s="24">
        <v>26</v>
      </c>
      <c r="F38" s="54">
        <v>29.2</v>
      </c>
    </row>
    <row r="39" spans="1:6" x14ac:dyDescent="0.2">
      <c r="A39" s="22" t="s">
        <v>18</v>
      </c>
      <c r="B39" s="18"/>
      <c r="C39" s="23">
        <v>24</v>
      </c>
      <c r="D39" s="24">
        <v>25</v>
      </c>
      <c r="E39" s="24">
        <v>27</v>
      </c>
      <c r="F39" s="54">
        <v>29.2</v>
      </c>
    </row>
    <row r="40" spans="1:6" x14ac:dyDescent="0.2">
      <c r="A40" s="22" t="s">
        <v>15</v>
      </c>
      <c r="B40" s="18"/>
      <c r="C40" s="23">
        <v>29</v>
      </c>
      <c r="D40" s="24">
        <v>31</v>
      </c>
      <c r="E40" s="24">
        <v>28</v>
      </c>
      <c r="F40" s="54">
        <v>29</v>
      </c>
    </row>
    <row r="41" spans="1:6" x14ac:dyDescent="0.2">
      <c r="A41" s="22" t="s">
        <v>21</v>
      </c>
      <c r="B41" s="18"/>
      <c r="C41" s="23">
        <v>27</v>
      </c>
      <c r="D41" s="24">
        <v>27</v>
      </c>
      <c r="E41" s="24">
        <v>29</v>
      </c>
      <c r="F41" s="54">
        <v>28.9</v>
      </c>
    </row>
    <row r="42" spans="1:6" x14ac:dyDescent="0.2">
      <c r="A42" s="22" t="s">
        <v>56</v>
      </c>
      <c r="B42" s="18"/>
      <c r="C42" s="23">
        <v>27</v>
      </c>
      <c r="D42" s="24">
        <v>30</v>
      </c>
      <c r="E42" s="24">
        <v>30</v>
      </c>
      <c r="F42" s="54">
        <v>28.9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22</v>
      </c>
      <c r="B44" s="18"/>
      <c r="C44" s="23">
        <v>23</v>
      </c>
      <c r="D44" s="24">
        <v>28</v>
      </c>
      <c r="E44" s="24">
        <v>31</v>
      </c>
      <c r="F44" s="54">
        <v>28.8</v>
      </c>
    </row>
    <row r="45" spans="1:6" x14ac:dyDescent="0.2">
      <c r="A45" s="22" t="s">
        <v>25</v>
      </c>
      <c r="B45" s="18"/>
      <c r="C45" s="23">
        <v>20</v>
      </c>
      <c r="D45" s="24">
        <v>23</v>
      </c>
      <c r="E45" s="24">
        <v>32</v>
      </c>
      <c r="F45" s="54">
        <v>27.7</v>
      </c>
    </row>
    <row r="46" spans="1:6" x14ac:dyDescent="0.2">
      <c r="A46" s="22" t="s">
        <v>32</v>
      </c>
      <c r="B46" s="18"/>
      <c r="C46" s="23">
        <v>33</v>
      </c>
      <c r="D46" s="24">
        <v>33</v>
      </c>
      <c r="E46" s="24">
        <v>33</v>
      </c>
      <c r="F46" s="54">
        <v>27.5</v>
      </c>
    </row>
    <row r="47" spans="1:6" x14ac:dyDescent="0.2">
      <c r="A47" s="22" t="s">
        <v>31</v>
      </c>
      <c r="B47" s="18"/>
      <c r="C47" s="23">
        <v>39</v>
      </c>
      <c r="D47" s="24">
        <v>35</v>
      </c>
      <c r="E47" s="24">
        <v>34</v>
      </c>
      <c r="F47" s="54">
        <v>26.8</v>
      </c>
    </row>
    <row r="48" spans="1:6" x14ac:dyDescent="0.2">
      <c r="A48" s="22" t="s">
        <v>20</v>
      </c>
      <c r="B48" s="18"/>
      <c r="C48" s="23">
        <v>36</v>
      </c>
      <c r="D48" s="24">
        <v>36</v>
      </c>
      <c r="E48" s="24">
        <v>35</v>
      </c>
      <c r="F48" s="54">
        <v>26.7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7" t="s">
        <v>17</v>
      </c>
      <c r="B50" s="28"/>
      <c r="C50" s="29">
        <v>34</v>
      </c>
      <c r="D50" s="30">
        <v>34</v>
      </c>
      <c r="E50" s="30">
        <v>36</v>
      </c>
      <c r="F50" s="56">
        <v>26.4</v>
      </c>
    </row>
    <row r="51" spans="1:6" x14ac:dyDescent="0.2">
      <c r="A51" s="22" t="s">
        <v>12</v>
      </c>
      <c r="B51" s="18"/>
      <c r="C51" s="23">
        <v>44</v>
      </c>
      <c r="D51" s="24">
        <v>42</v>
      </c>
      <c r="E51" s="24">
        <v>37</v>
      </c>
      <c r="F51" s="54">
        <v>25.4</v>
      </c>
    </row>
    <row r="52" spans="1:6" x14ac:dyDescent="0.2">
      <c r="A52" s="22" t="s">
        <v>16</v>
      </c>
      <c r="B52" s="18"/>
      <c r="C52" s="23">
        <v>40</v>
      </c>
      <c r="D52" s="24">
        <v>38</v>
      </c>
      <c r="E52" s="24">
        <v>38</v>
      </c>
      <c r="F52" s="54">
        <v>25.3</v>
      </c>
    </row>
    <row r="53" spans="1:6" x14ac:dyDescent="0.2">
      <c r="A53" s="22" t="s">
        <v>30</v>
      </c>
      <c r="B53" s="18"/>
      <c r="C53" s="23">
        <v>32</v>
      </c>
      <c r="D53" s="24">
        <v>37</v>
      </c>
      <c r="E53" s="24">
        <v>39</v>
      </c>
      <c r="F53" s="54">
        <v>24.7</v>
      </c>
    </row>
    <row r="54" spans="1:6" x14ac:dyDescent="0.2">
      <c r="A54" s="22" t="s">
        <v>33</v>
      </c>
      <c r="B54" s="18"/>
      <c r="C54" s="23">
        <v>41</v>
      </c>
      <c r="D54" s="24">
        <v>41</v>
      </c>
      <c r="E54" s="24">
        <v>40</v>
      </c>
      <c r="F54" s="54">
        <v>24.6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11</v>
      </c>
      <c r="B56" s="18"/>
      <c r="C56" s="23">
        <v>38</v>
      </c>
      <c r="D56" s="24">
        <v>39</v>
      </c>
      <c r="E56" s="24">
        <v>41</v>
      </c>
      <c r="F56" s="54">
        <v>24.4</v>
      </c>
    </row>
    <row r="57" spans="1:6" x14ac:dyDescent="0.2">
      <c r="A57" s="22" t="s">
        <v>19</v>
      </c>
      <c r="B57" s="18"/>
      <c r="C57" s="23">
        <v>42</v>
      </c>
      <c r="D57" s="24">
        <v>43</v>
      </c>
      <c r="E57" s="24">
        <v>42</v>
      </c>
      <c r="F57" s="54">
        <v>24.2</v>
      </c>
    </row>
    <row r="58" spans="1:6" x14ac:dyDescent="0.2">
      <c r="A58" s="22" t="s">
        <v>23</v>
      </c>
      <c r="B58" s="18"/>
      <c r="C58" s="23">
        <v>43</v>
      </c>
      <c r="D58" s="24">
        <v>44</v>
      </c>
      <c r="E58" s="24">
        <v>43</v>
      </c>
      <c r="F58" s="54">
        <v>23.6</v>
      </c>
    </row>
    <row r="59" spans="1:6" x14ac:dyDescent="0.2">
      <c r="A59" s="22" t="s">
        <v>24</v>
      </c>
      <c r="B59" s="18"/>
      <c r="C59" s="23">
        <v>36</v>
      </c>
      <c r="D59" s="24">
        <v>40</v>
      </c>
      <c r="E59" s="24">
        <v>44</v>
      </c>
      <c r="F59" s="54">
        <v>22.5</v>
      </c>
    </row>
    <row r="60" spans="1:6" x14ac:dyDescent="0.2">
      <c r="A60" s="22" t="s">
        <v>14</v>
      </c>
      <c r="B60" s="18"/>
      <c r="C60" s="23">
        <v>46</v>
      </c>
      <c r="D60" s="24">
        <v>46</v>
      </c>
      <c r="E60" s="24">
        <v>45</v>
      </c>
      <c r="F60" s="54">
        <v>22.3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26</v>
      </c>
      <c r="B62" s="18"/>
      <c r="C62" s="23">
        <v>45</v>
      </c>
      <c r="D62" s="24">
        <v>45</v>
      </c>
      <c r="E62" s="24">
        <v>46</v>
      </c>
      <c r="F62" s="54">
        <v>22.1</v>
      </c>
    </row>
    <row r="63" spans="1:6" x14ac:dyDescent="0.2">
      <c r="A63" s="22" t="s">
        <v>9</v>
      </c>
      <c r="B63" s="18"/>
      <c r="C63" s="23">
        <v>47</v>
      </c>
      <c r="D63" s="24">
        <v>47</v>
      </c>
      <c r="E63" s="24">
        <v>47</v>
      </c>
      <c r="F63" s="54">
        <v>18.8</v>
      </c>
    </row>
    <row r="64" spans="1:6" x14ac:dyDescent="0.2">
      <c r="A64" s="38"/>
      <c r="B64" s="39"/>
      <c r="C64" s="40"/>
      <c r="D64" s="42"/>
      <c r="E64" s="42"/>
      <c r="F64" s="57"/>
    </row>
    <row r="65" spans="1:6" x14ac:dyDescent="0.2">
      <c r="A65" s="17"/>
      <c r="B65" s="18"/>
      <c r="C65" s="58"/>
      <c r="D65" s="58"/>
      <c r="E65" s="58"/>
      <c r="F65" s="59"/>
    </row>
    <row r="66" spans="1:6" x14ac:dyDescent="0.2">
      <c r="A66" s="22" t="s">
        <v>57</v>
      </c>
      <c r="B66" s="44" t="s">
        <v>58</v>
      </c>
      <c r="C66" s="58"/>
      <c r="D66" s="58"/>
      <c r="E66" s="58"/>
      <c r="F66" s="59"/>
    </row>
    <row r="67" spans="1:6" x14ac:dyDescent="0.2">
      <c r="A67" s="46" t="s">
        <v>59</v>
      </c>
      <c r="B67" s="47" t="s">
        <v>60</v>
      </c>
      <c r="C67" s="60"/>
      <c r="D67" s="60"/>
      <c r="E67" s="60"/>
      <c r="F67" s="61"/>
    </row>
    <row r="68" spans="1:6" x14ac:dyDescent="0.2">
      <c r="A68" s="22" t="s">
        <v>61</v>
      </c>
      <c r="B68" s="44" t="s">
        <v>92</v>
      </c>
      <c r="C68" s="58"/>
      <c r="D68" s="58"/>
      <c r="E68" s="58"/>
      <c r="F68" s="59"/>
    </row>
    <row r="69" spans="1:6" x14ac:dyDescent="0.2">
      <c r="A69" s="17"/>
      <c r="B69" s="44" t="s">
        <v>87</v>
      </c>
      <c r="C69" s="58"/>
      <c r="D69" s="58"/>
      <c r="E69" s="58"/>
      <c r="F69" s="59"/>
    </row>
    <row r="70" spans="1:6" x14ac:dyDescent="0.2">
      <c r="A70" s="22" t="s">
        <v>93</v>
      </c>
      <c r="B70" s="58"/>
      <c r="C70" s="58"/>
      <c r="D70" s="58"/>
      <c r="E70" s="58"/>
      <c r="F70" s="59"/>
    </row>
    <row r="71" spans="1:6" ht="18" thickBot="1" x14ac:dyDescent="0.25">
      <c r="A71" s="50" t="s">
        <v>94</v>
      </c>
      <c r="B71" s="4"/>
      <c r="C71" s="4"/>
      <c r="D71" s="4"/>
      <c r="E71" s="4"/>
      <c r="F71" s="66"/>
    </row>
    <row r="72" spans="1:6" x14ac:dyDescent="0.2">
      <c r="A72" s="53"/>
      <c r="B72" s="2"/>
      <c r="C72" s="2"/>
      <c r="D72" s="2"/>
      <c r="E72" s="2"/>
      <c r="F72" s="2"/>
    </row>
    <row r="73" spans="1:6" x14ac:dyDescent="0.2">
      <c r="B73" s="2"/>
      <c r="C73" s="2"/>
      <c r="D73" s="2"/>
      <c r="E73" s="2"/>
      <c r="F73" s="2"/>
    </row>
    <row r="74" spans="1:6" x14ac:dyDescent="0.2">
      <c r="B74" s="2"/>
      <c r="C74" s="2"/>
      <c r="D74" s="2"/>
      <c r="E74" s="2"/>
      <c r="F74" s="2"/>
    </row>
    <row r="75" spans="1:6" x14ac:dyDescent="0.2">
      <c r="B75" s="2"/>
      <c r="C75" s="2"/>
      <c r="D75" s="2"/>
      <c r="E75" s="2"/>
      <c r="F75" s="2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30-2</vt:lpstr>
      <vt:lpstr>30-1</vt:lpstr>
      <vt:lpstr>29-2</vt:lpstr>
      <vt:lpstr>29-1</vt:lpstr>
      <vt:lpstr>28-2</vt:lpstr>
      <vt:lpstr>28-1</vt:lpstr>
      <vt:lpstr>27</vt:lpstr>
      <vt:lpstr>26</vt:lpstr>
      <vt:lpstr>25</vt:lpstr>
      <vt:lpstr>24</vt:lpstr>
      <vt:lpstr>23-2</vt:lpstr>
      <vt:lpstr>23-1</vt:lpstr>
      <vt:lpstr>22</vt:lpstr>
      <vt:lpstr>'22'!Print_Area</vt:lpstr>
      <vt:lpstr>'23-1'!Print_Area</vt:lpstr>
      <vt:lpstr>'23-2'!Print_Area</vt:lpstr>
      <vt:lpstr>'24'!Print_Area</vt:lpstr>
      <vt:lpstr>'25'!Print_Area</vt:lpstr>
      <vt:lpstr>'26'!Print_Area</vt:lpstr>
      <vt:lpstr>'27'!Print_Area</vt:lpstr>
      <vt:lpstr>'28-1'!Print_Area</vt:lpstr>
      <vt:lpstr>'28-2'!Print_Area</vt:lpstr>
      <vt:lpstr>'29-1'!Print_Area</vt:lpstr>
      <vt:lpstr>'29-2'!Print_Area</vt:lpstr>
      <vt:lpstr>'30-1'!Print_Area</vt:lpstr>
      <vt:lpstr>'30-2'!Print_Area</vt:lpstr>
      <vt:lpstr>'22'!Print_Area_MI</vt:lpstr>
      <vt:lpstr>'23-1'!Print_Area_MI</vt:lpstr>
      <vt:lpstr>'23-2'!Print_Area_MI</vt:lpstr>
      <vt:lpstr>'24'!Print_Area_MI</vt:lpstr>
      <vt:lpstr>'25'!Print_Area_MI</vt:lpstr>
      <vt:lpstr>'26'!Print_Area_MI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2018-03-05T04:52:02Z</dcterms:created>
  <dcterms:modified xsi:type="dcterms:W3CDTF">2018-03-05T05:03:18Z</dcterms:modified>
</cp:coreProperties>
</file>