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4"/>
  </bookViews>
  <sheets>
    <sheet name="5" sheetId="8" r:id="rId1"/>
    <sheet name="4" sheetId="7" r:id="rId2"/>
    <sheet name="3" sheetId="6" r:id="rId3"/>
    <sheet name="2" sheetId="5" r:id="rId4"/>
    <sheet name="1" sheetId="4" r:id="rId5"/>
  </sheets>
  <definedNames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4">'1'!$A$1:$G$71</definedName>
    <definedName name="_xlnm.Print_Area" localSheetId="3">'2'!$A$1:$F$71</definedName>
    <definedName name="_xlnm.Print_Area" localSheetId="2">'3'!$A$1:$F$71</definedName>
    <definedName name="_xlnm.Print_Area" localSheetId="1">'4'!$A$1:$F$71</definedName>
    <definedName name="_xlnm.Print_Area" localSheetId="0">'5'!$A$1:$F$71</definedName>
  </definedNames>
  <calcPr calcId="145621"/>
</workbook>
</file>

<file path=xl/calcChain.xml><?xml version="1.0" encoding="utf-8"?>
<calcChain xmlns="http://schemas.openxmlformats.org/spreadsheetml/2006/main">
  <c r="E63" i="8" l="1"/>
  <c r="E62" i="8"/>
  <c r="E60" i="8"/>
  <c r="E59" i="8"/>
  <c r="E58" i="8"/>
  <c r="E57" i="8"/>
  <c r="E56" i="8"/>
  <c r="E54" i="8"/>
  <c r="E53" i="8"/>
  <c r="E52" i="8"/>
  <c r="E51" i="8"/>
  <c r="E50" i="8"/>
  <c r="E48" i="8"/>
  <c r="E47" i="8"/>
  <c r="E46" i="8"/>
  <c r="E45" i="8"/>
  <c r="E44" i="8"/>
  <c r="E42" i="8"/>
  <c r="E41" i="8"/>
  <c r="E40" i="8"/>
  <c r="E39" i="8"/>
  <c r="E38" i="8"/>
  <c r="E36" i="8"/>
  <c r="E35" i="8"/>
  <c r="E34" i="8"/>
  <c r="E33" i="8"/>
  <c r="E32" i="8"/>
  <c r="E29" i="8"/>
  <c r="E28" i="8"/>
  <c r="E27" i="8"/>
  <c r="E26" i="8"/>
  <c r="E25" i="8"/>
  <c r="E23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  <c r="E63" i="7"/>
  <c r="E62" i="7"/>
  <c r="E60" i="7"/>
  <c r="E59" i="7"/>
  <c r="E58" i="7"/>
  <c r="E57" i="7"/>
  <c r="E56" i="7"/>
  <c r="E54" i="7"/>
  <c r="E53" i="7"/>
  <c r="E52" i="7"/>
  <c r="E51" i="7"/>
  <c r="E50" i="7"/>
  <c r="E48" i="7"/>
  <c r="E47" i="7"/>
  <c r="E46" i="7"/>
  <c r="E45" i="7"/>
  <c r="E44" i="7"/>
  <c r="E41" i="7"/>
  <c r="E40" i="7"/>
  <c r="E39" i="7"/>
  <c r="E38" i="7"/>
  <c r="E37" i="7"/>
  <c r="E35" i="7"/>
  <c r="E34" i="7"/>
  <c r="E33" i="7"/>
  <c r="E32" i="7"/>
  <c r="E31" i="7"/>
  <c r="E29" i="7"/>
  <c r="E28" i="7"/>
  <c r="E27" i="7"/>
  <c r="E26" i="7"/>
  <c r="E25" i="7"/>
  <c r="E23" i="7"/>
  <c r="E22" i="7"/>
  <c r="E21" i="7"/>
  <c r="E20" i="7"/>
  <c r="E19" i="7"/>
  <c r="E17" i="7"/>
  <c r="E16" i="7"/>
  <c r="E15" i="7"/>
  <c r="E14" i="7"/>
  <c r="E13" i="7"/>
  <c r="E11" i="7"/>
  <c r="E10" i="7"/>
  <c r="E9" i="7"/>
  <c r="E8" i="7"/>
  <c r="E7" i="7"/>
  <c r="E63" i="6"/>
  <c r="E62" i="6"/>
  <c r="E60" i="6"/>
  <c r="E59" i="6"/>
  <c r="E58" i="6"/>
  <c r="E57" i="6"/>
  <c r="E56" i="6"/>
  <c r="E54" i="6"/>
  <c r="E53" i="6"/>
  <c r="E52" i="6"/>
  <c r="E51" i="6"/>
  <c r="E50" i="6"/>
  <c r="E48" i="6"/>
  <c r="E47" i="6"/>
  <c r="E46" i="6"/>
  <c r="E45" i="6"/>
  <c r="E44" i="6"/>
  <c r="E42" i="6"/>
  <c r="E41" i="6"/>
  <c r="E40" i="6"/>
  <c r="E38" i="6"/>
  <c r="E37" i="6"/>
  <c r="E35" i="6"/>
  <c r="E34" i="6"/>
  <c r="E33" i="6"/>
  <c r="E32" i="6"/>
  <c r="E31" i="6"/>
  <c r="E29" i="6"/>
  <c r="E28" i="6"/>
  <c r="E27" i="6"/>
  <c r="E26" i="6"/>
  <c r="E25" i="6"/>
  <c r="E23" i="6"/>
  <c r="E22" i="6"/>
  <c r="E21" i="6"/>
  <c r="E20" i="6"/>
  <c r="E19" i="6"/>
  <c r="E17" i="6"/>
  <c r="E16" i="6"/>
  <c r="E15" i="6"/>
  <c r="E14" i="6"/>
  <c r="E13" i="6"/>
  <c r="E11" i="6"/>
  <c r="E10" i="6"/>
  <c r="E9" i="6"/>
  <c r="E8" i="6"/>
  <c r="E7" i="6"/>
  <c r="E63" i="5"/>
  <c r="E62" i="5"/>
  <c r="E60" i="5"/>
  <c r="E59" i="5"/>
  <c r="E58" i="5"/>
  <c r="E57" i="5"/>
  <c r="E56" i="5"/>
  <c r="E54" i="5"/>
  <c r="E53" i="5"/>
  <c r="E52" i="5"/>
  <c r="E51" i="5"/>
  <c r="E50" i="5"/>
  <c r="E48" i="5"/>
  <c r="E47" i="5"/>
  <c r="E45" i="5"/>
  <c r="E44" i="5"/>
  <c r="E43" i="5"/>
  <c r="E41" i="5"/>
  <c r="E40" i="5"/>
  <c r="E39" i="5"/>
  <c r="E38" i="5"/>
  <c r="E37" i="5"/>
  <c r="E35" i="5"/>
  <c r="E34" i="5"/>
  <c r="E33" i="5"/>
  <c r="E32" i="5"/>
  <c r="E31" i="5"/>
  <c r="E29" i="5"/>
  <c r="E28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62" i="4"/>
  <c r="E61" i="4"/>
  <c r="E59" i="4"/>
  <c r="E58" i="4"/>
  <c r="E57" i="4"/>
  <c r="E56" i="4"/>
  <c r="E55" i="4"/>
  <c r="E53" i="4"/>
  <c r="E52" i="4"/>
  <c r="E51" i="4"/>
  <c r="E50" i="4"/>
  <c r="E49" i="4"/>
  <c r="E47" i="4"/>
  <c r="E46" i="4"/>
  <c r="E45" i="4"/>
  <c r="E44" i="4"/>
  <c r="E43" i="4"/>
  <c r="E41" i="4"/>
  <c r="E40" i="4"/>
  <c r="E39" i="4"/>
  <c r="E38" i="4"/>
  <c r="E37" i="4"/>
  <c r="E35" i="4"/>
  <c r="E34" i="4"/>
  <c r="E33" i="4"/>
  <c r="E32" i="4"/>
  <c r="E31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<sst xmlns="http://schemas.openxmlformats.org/spreadsheetml/2006/main" count="335" uniqueCount="162">
  <si>
    <t xml:space="preserve"> 1.総 面 積</t>
  </si>
  <si>
    <t>順  位</t>
  </si>
  <si>
    <t xml:space="preserve">  都道府県</t>
  </si>
  <si>
    <t>02年</t>
  </si>
  <si>
    <t>03年</t>
    <phoneticPr fontId="4"/>
  </si>
  <si>
    <t>2004年</t>
    <phoneticPr fontId="4"/>
  </si>
  <si>
    <t>総 面 積</t>
    <phoneticPr fontId="4"/>
  </si>
  <si>
    <t>k㎡</t>
  </si>
  <si>
    <t xml:space="preserve">  北 海 道</t>
  </si>
  <si>
    <t xml:space="preserve">  岩 手 県</t>
  </si>
  <si>
    <t xml:space="preserve">  福 島 県</t>
  </si>
  <si>
    <t xml:space="preserve">  長 野 県</t>
  </si>
  <si>
    <t xml:space="preserve">  新 潟 県</t>
  </si>
  <si>
    <t xml:space="preserve">  秋 田 県</t>
  </si>
  <si>
    <t xml:space="preserve">  岐 阜 県</t>
  </si>
  <si>
    <t xml:space="preserve">  青 森 県</t>
  </si>
  <si>
    <t xml:space="preserve">  山 形 県</t>
  </si>
  <si>
    <t xml:space="preserve">  鹿児島県</t>
  </si>
  <si>
    <t xml:space="preserve">  広 島 県</t>
  </si>
  <si>
    <t xml:space="preserve"> *兵 庫 県</t>
  </si>
  <si>
    <t xml:space="preserve">  静 岡 県</t>
  </si>
  <si>
    <t xml:space="preserve">  宮 崎 県</t>
  </si>
  <si>
    <t xml:space="preserve">  熊 本 県</t>
  </si>
  <si>
    <t xml:space="preserve">  宮 城 県</t>
  </si>
  <si>
    <t xml:space="preserve">  岡 山 県</t>
  </si>
  <si>
    <t xml:space="preserve">  高 知 県</t>
  </si>
  <si>
    <t xml:space="preserve">  島 根 県</t>
  </si>
  <si>
    <t xml:space="preserve">  栃 木 県</t>
  </si>
  <si>
    <t xml:space="preserve">  群 馬 県</t>
  </si>
  <si>
    <t xml:space="preserve">  大 分 県</t>
  </si>
  <si>
    <t xml:space="preserve">  山 口 県</t>
  </si>
  <si>
    <t xml:space="preserve">  茨 城 県</t>
  </si>
  <si>
    <t xml:space="preserve">  三 重 県</t>
  </si>
  <si>
    <t xml:space="preserve">  愛 媛 県</t>
  </si>
  <si>
    <t xml:space="preserve">  愛 知 県</t>
  </si>
  <si>
    <t xml:space="preserve">  千 葉 県</t>
  </si>
  <si>
    <t xml:space="preserve">  福 岡 県</t>
  </si>
  <si>
    <t>☆和歌山県</t>
  </si>
  <si>
    <t xml:space="preserve"> *京 都 府</t>
  </si>
  <si>
    <t xml:space="preserve">  山 梨 県</t>
  </si>
  <si>
    <t xml:space="preserve">  富 山 県</t>
  </si>
  <si>
    <t xml:space="preserve">  福 井 県</t>
  </si>
  <si>
    <t xml:space="preserve">  石 川 県</t>
  </si>
  <si>
    <t xml:space="preserve">  徳 島 県</t>
  </si>
  <si>
    <t xml:space="preserve">  長 崎 県</t>
  </si>
  <si>
    <t xml:space="preserve"> *滋 賀 県</t>
  </si>
  <si>
    <t xml:space="preserve">  埼 玉 県</t>
  </si>
  <si>
    <t xml:space="preserve"> *奈 良 県</t>
  </si>
  <si>
    <t xml:space="preserve">  鳥 取 県</t>
  </si>
  <si>
    <t xml:space="preserve">  佐 賀 県</t>
  </si>
  <si>
    <t xml:space="preserve">  神奈川県</t>
  </si>
  <si>
    <t xml:space="preserve">  沖 縄 県</t>
  </si>
  <si>
    <t xml:space="preserve">  東 京 都</t>
  </si>
  <si>
    <t xml:space="preserve"> *大 阪 府</t>
  </si>
  <si>
    <t xml:space="preserve">  香 川 県</t>
  </si>
  <si>
    <t xml:space="preserve">  全 国 計</t>
  </si>
  <si>
    <t xml:space="preserve"> 資料:</t>
  </si>
  <si>
    <t>国土交通省国土地理院</t>
  </si>
  <si>
    <t xml:space="preserve"> 「都道府県別面積調」</t>
  </si>
  <si>
    <t xml:space="preserve"> 時期:</t>
  </si>
  <si>
    <t>2004年10月1日，毎年</t>
    <phoneticPr fontId="4"/>
  </si>
  <si>
    <t xml:space="preserve"> メモ:</t>
  </si>
  <si>
    <t>北方地域及び竹島を含む。</t>
  </si>
  <si>
    <t xml:space="preserve">      本県は、南北 105.5㎞、東西 93.7㎞</t>
    <phoneticPr fontId="4"/>
  </si>
  <si>
    <t xml:space="preserve">      吉野熊野･瀬戸内海国立公園面積 120k㎡</t>
  </si>
  <si>
    <t xml:space="preserve">      海岸線 648㎞</t>
  </si>
  <si>
    <t xml:space="preserve"> 2.可住地面積(人口１人当り)</t>
  </si>
  <si>
    <t xml:space="preserve"> １人当り</t>
  </si>
  <si>
    <t>03年</t>
    <phoneticPr fontId="4"/>
  </si>
  <si>
    <t>2004年</t>
    <phoneticPr fontId="4"/>
  </si>
  <si>
    <t>可住地面積</t>
  </si>
  <si>
    <t>㎡</t>
  </si>
  <si>
    <t>◎全    国</t>
  </si>
  <si>
    <t xml:space="preserve">国土交通省「都道府県別面積調」     </t>
  </si>
  <si>
    <t>農林水産省「世界農林業ｾﾝｻｽ」</t>
  </si>
  <si>
    <t>総面積2004年10月1日,林野面積2000年8月1日</t>
    <phoneticPr fontId="4"/>
  </si>
  <si>
    <t>可住地面積＝総面積（北方地域，竹島を</t>
  </si>
  <si>
    <t xml:space="preserve"> 除く）－林野面積－主要湖沼面積</t>
  </si>
  <si>
    <t>※</t>
  </si>
  <si>
    <t>｢主要湖沼｣とは､面積１平方km以上の人</t>
  </si>
  <si>
    <t>造湖以外の湖沼で､県内には該当無し｡</t>
  </si>
  <si>
    <t xml:space="preserve"> 3.年平均気温</t>
  </si>
  <si>
    <t>都道府県別</t>
    <rPh sb="0" eb="4">
      <t>トドウフケン</t>
    </rPh>
    <rPh sb="4" eb="5">
      <t>ベツ</t>
    </rPh>
    <phoneticPr fontId="4"/>
  </si>
  <si>
    <t>気象官署所在地</t>
    <rPh sb="0" eb="2">
      <t>キショウ</t>
    </rPh>
    <rPh sb="2" eb="3">
      <t>カン</t>
    </rPh>
    <rPh sb="3" eb="4">
      <t>ショ</t>
    </rPh>
    <rPh sb="4" eb="7">
      <t>ショザイチ</t>
    </rPh>
    <phoneticPr fontId="4"/>
  </si>
  <si>
    <t>平均気温</t>
  </si>
  <si>
    <t xml:space="preserve">         ℃</t>
  </si>
  <si>
    <t xml:space="preserve">  那 覇 市</t>
  </si>
  <si>
    <t xml:space="preserve">  鹿児島市</t>
  </si>
  <si>
    <t xml:space="preserve">  宮 崎 市</t>
  </si>
  <si>
    <t xml:space="preserve"> *大 阪 市</t>
  </si>
  <si>
    <t xml:space="preserve">  高 知 市</t>
  </si>
  <si>
    <t xml:space="preserve">  長 崎 市</t>
  </si>
  <si>
    <t xml:space="preserve">  熊 本 市</t>
  </si>
  <si>
    <t xml:space="preserve"> *神 戸 市</t>
  </si>
  <si>
    <t xml:space="preserve">  福 岡 市</t>
  </si>
  <si>
    <t>☆和歌山市</t>
  </si>
  <si>
    <t xml:space="preserve">  静 岡 市</t>
  </si>
  <si>
    <t xml:space="preserve">  徳 島 市</t>
  </si>
  <si>
    <t xml:space="preserve">  大 分 市</t>
  </si>
  <si>
    <t xml:space="preserve">  東    京 </t>
  </si>
  <si>
    <t xml:space="preserve">  高 松 市</t>
  </si>
  <si>
    <t xml:space="preserve">  松 山 市</t>
  </si>
  <si>
    <t xml:space="preserve">  佐 賀 市</t>
  </si>
  <si>
    <t xml:space="preserve">  岡 山 市</t>
  </si>
  <si>
    <t xml:space="preserve">  津    市</t>
  </si>
  <si>
    <t xml:space="preserve">  広 島 市</t>
  </si>
  <si>
    <t xml:space="preserve">  横 浜 市</t>
  </si>
  <si>
    <t xml:space="preserve">  岐 阜 市</t>
  </si>
  <si>
    <t xml:space="preserve">  千 葉 市</t>
  </si>
  <si>
    <t xml:space="preserve">  名古屋市</t>
  </si>
  <si>
    <t xml:space="preserve"> *京 都 市</t>
  </si>
  <si>
    <t xml:space="preserve">  山 口 市</t>
  </si>
  <si>
    <t xml:space="preserve">  熊 谷 市</t>
  </si>
  <si>
    <t>◎全国平均</t>
  </si>
  <si>
    <t xml:space="preserve">  金 沢 市</t>
  </si>
  <si>
    <t xml:space="preserve">  甲 府 市</t>
  </si>
  <si>
    <t xml:space="preserve">  鳥 取 市</t>
  </si>
  <si>
    <t xml:space="preserve">  松 江 市</t>
  </si>
  <si>
    <t xml:space="preserve"> *彦 根 市</t>
  </si>
  <si>
    <t xml:space="preserve"> *奈 良 市</t>
  </si>
  <si>
    <t xml:space="preserve">  前 橋 市</t>
  </si>
  <si>
    <t xml:space="preserve">  福 井 市</t>
  </si>
  <si>
    <t xml:space="preserve">  富 山 市</t>
  </si>
  <si>
    <t xml:space="preserve">  宇都宮市</t>
  </si>
  <si>
    <t xml:space="preserve">  新 潟 市</t>
  </si>
  <si>
    <t xml:space="preserve">  水 戸 市</t>
  </si>
  <si>
    <t xml:space="preserve">  福 島 市</t>
  </si>
  <si>
    <t xml:space="preserve">  仙 台 市</t>
  </si>
  <si>
    <t xml:space="preserve">  長 野 市</t>
  </si>
  <si>
    <t xml:space="preserve">  山 形 市</t>
  </si>
  <si>
    <t xml:space="preserve">  秋 田 市</t>
  </si>
  <si>
    <t xml:space="preserve">  青 森 市</t>
  </si>
  <si>
    <t xml:space="preserve">  盛 岡 市</t>
  </si>
  <si>
    <t xml:space="preserve">  札 幌 市</t>
  </si>
  <si>
    <t>気象庁「気象庁年報」</t>
  </si>
  <si>
    <t>2004年，毎年</t>
    <phoneticPr fontId="4"/>
  </si>
  <si>
    <t>2004年の気象(和歌山地方気象台)</t>
    <phoneticPr fontId="4"/>
  </si>
  <si>
    <t>最高気温(月平均)の最高 32.9℃ ( 7月)</t>
    <phoneticPr fontId="4"/>
  </si>
  <si>
    <t>最低気温(月平均)の最低  2.5℃ ( 1月)</t>
    <phoneticPr fontId="4"/>
  </si>
  <si>
    <t xml:space="preserve">    県内の主な観測所の年平均気温(2004年)</t>
    <phoneticPr fontId="4"/>
  </si>
  <si>
    <t xml:space="preserve">    潮岬 18.1℃ 龍神 14.1℃ 高野山 11.7℃</t>
    <phoneticPr fontId="4"/>
  </si>
  <si>
    <t xml:space="preserve"> 4.年間日照時間</t>
  </si>
  <si>
    <t>2004年</t>
    <rPh sb="4" eb="5">
      <t>ネン</t>
    </rPh>
    <phoneticPr fontId="4"/>
  </si>
  <si>
    <t>日照時間</t>
  </si>
  <si>
    <t xml:space="preserve">        時間</t>
  </si>
  <si>
    <t>2004年，毎年</t>
    <phoneticPr fontId="4"/>
  </si>
  <si>
    <t>2004年の気象(和歌山地方気象台)</t>
    <phoneticPr fontId="4"/>
  </si>
  <si>
    <t>日照時間(月間)の最高 281.5時間( 7月)</t>
    <phoneticPr fontId="4"/>
  </si>
  <si>
    <t>日照時間(月間)の最低 147.2時間(12月)</t>
    <phoneticPr fontId="4"/>
  </si>
  <si>
    <t xml:space="preserve"> ※ 有 感  2000  2001  2002  2003  2004年</t>
    <rPh sb="36" eb="37">
      <t>ネン</t>
    </rPh>
    <phoneticPr fontId="4"/>
  </si>
  <si>
    <t xml:space="preserve">   地震回数  21    24　　94     9    19回</t>
    <rPh sb="33" eb="34">
      <t>カイ</t>
    </rPh>
    <phoneticPr fontId="4"/>
  </si>
  <si>
    <t xml:space="preserve"> 5.年間降水量</t>
  </si>
  <si>
    <t>03年</t>
    <phoneticPr fontId="4"/>
  </si>
  <si>
    <t>降 水 量</t>
  </si>
  <si>
    <t>mm</t>
  </si>
  <si>
    <t xml:space="preserve">  甲 府 市</t>
    <rPh sb="6" eb="7">
      <t>シ</t>
    </rPh>
    <phoneticPr fontId="4"/>
  </si>
  <si>
    <t>2004年，毎年</t>
    <phoneticPr fontId="4"/>
  </si>
  <si>
    <t>2004年の気象(和歌山地方気象台)</t>
    <phoneticPr fontId="4"/>
  </si>
  <si>
    <t>降水量(月間)の最高 278.5㎜( 10月)</t>
    <phoneticPr fontId="4"/>
  </si>
  <si>
    <t>降水量(月間)の最低  21.0㎜(  1月)</t>
    <phoneticPr fontId="4"/>
  </si>
  <si>
    <t xml:space="preserve"> 県内の主な観測所の年間降水量(2004年)</t>
    <phoneticPr fontId="4"/>
  </si>
  <si>
    <t xml:space="preserve"> 潮岬 2,715㎜ 龍神 3,384㎜ 高野山 2,283㎜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</si>
</sst>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_ "/>
    <numFmt numFmtId="178" formatCode="#,##0.0"/>
    <numFmt numFmtId="179" formatCode="#,##0.0;\-#,##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3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32">
    <xf numFmtId="0" fontId="0" fillId="0" borderId="0" xfId="0">
      <alignment vertical="center"/>
    </xf>
    <xf numFmtId="37" fontId="1" fillId="0" borderId="0" xfId="1"/>
    <xf numFmtId="37" fontId="1" fillId="0" borderId="0" xfId="1" applyBorder="1"/>
    <xf numFmtId="37" fontId="3" fillId="0" borderId="0" xfId="1" applyFont="1" applyAlignment="1" applyProtection="1">
      <alignment horizontal="left"/>
    </xf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/>
    <xf numFmtId="37" fontId="1" fillId="0" borderId="8" xfId="1" applyBorder="1" applyAlignment="1" applyProtection="1">
      <alignment horizontal="left"/>
    </xf>
    <xf numFmtId="37" fontId="1" fillId="0" borderId="9" xfId="1" applyBorder="1"/>
    <xf numFmtId="37" fontId="1" fillId="0" borderId="10" xfId="1" quotePrefix="1" applyBorder="1" applyAlignment="1" applyProtection="1">
      <alignment horizontal="center"/>
    </xf>
    <xf numFmtId="37" fontId="1" fillId="0" borderId="9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Continuous"/>
    </xf>
    <xf numFmtId="37" fontId="1" fillId="0" borderId="12" xfId="1" applyBorder="1" applyAlignment="1">
      <alignment horizontal="centerContinuous"/>
    </xf>
    <xf numFmtId="37" fontId="1" fillId="0" borderId="13" xfId="1" applyBorder="1"/>
    <xf numFmtId="37" fontId="1" fillId="0" borderId="14" xfId="1" applyBorder="1"/>
    <xf numFmtId="37" fontId="1" fillId="0" borderId="15" xfId="1" applyBorder="1"/>
    <xf numFmtId="37" fontId="1" fillId="0" borderId="16" xfId="1" applyBorder="1" applyAlignment="1" applyProtection="1">
      <alignment horizontal="right"/>
    </xf>
    <xf numFmtId="37" fontId="1" fillId="0" borderId="13" xfId="1" applyBorder="1" applyAlignment="1" applyProtection="1">
      <alignment horizontal="left"/>
    </xf>
    <xf numFmtId="37" fontId="1" fillId="0" borderId="14" xfId="1" applyBorder="1" applyProtection="1"/>
    <xf numFmtId="37" fontId="1" fillId="0" borderId="15" xfId="1" applyBorder="1" applyProtection="1"/>
    <xf numFmtId="37" fontId="1" fillId="0" borderId="14" xfId="1" applyNumberFormat="1" applyBorder="1" applyProtection="1"/>
    <xf numFmtId="176" fontId="1" fillId="0" borderId="16" xfId="1" applyNumberFormat="1" applyFont="1" applyBorder="1"/>
    <xf numFmtId="177" fontId="5" fillId="0" borderId="0" xfId="1" applyNumberFormat="1" applyFont="1" applyBorder="1"/>
    <xf numFmtId="37" fontId="3" fillId="2" borderId="13" xfId="1" applyFont="1" applyFill="1" applyBorder="1" applyAlignment="1" applyProtection="1">
      <alignment horizontal="left"/>
    </xf>
    <xf numFmtId="37" fontId="3" fillId="2" borderId="0" xfId="1" applyFont="1" applyFill="1" applyBorder="1" applyProtection="1"/>
    <xf numFmtId="37" fontId="3" fillId="2" borderId="14" xfId="1" applyFont="1" applyFill="1" applyBorder="1" applyProtection="1"/>
    <xf numFmtId="37" fontId="3" fillId="2" borderId="15" xfId="1" applyFont="1" applyFill="1" applyBorder="1" applyProtection="1"/>
    <xf numFmtId="176" fontId="3" fillId="2" borderId="16" xfId="1" applyNumberFormat="1" applyFont="1" applyFill="1" applyBorder="1"/>
    <xf numFmtId="37" fontId="3" fillId="0" borderId="13" xfId="1" applyFont="1" applyFill="1" applyBorder="1" applyAlignment="1" applyProtection="1">
      <alignment horizontal="left"/>
    </xf>
    <xf numFmtId="37" fontId="3" fillId="0" borderId="0" xfId="1" applyFont="1" applyFill="1" applyBorder="1" applyProtection="1"/>
    <xf numFmtId="37" fontId="3" fillId="0" borderId="14" xfId="1" applyFont="1" applyFill="1" applyBorder="1" applyProtection="1"/>
    <xf numFmtId="37" fontId="3" fillId="0" borderId="15" xfId="1" applyFont="1" applyFill="1" applyBorder="1" applyProtection="1"/>
    <xf numFmtId="176" fontId="3" fillId="0" borderId="16" xfId="1" applyNumberFormat="1" applyFont="1" applyFill="1" applyBorder="1"/>
    <xf numFmtId="37" fontId="1" fillId="0" borderId="0" xfId="1" applyFill="1" applyBorder="1"/>
    <xf numFmtId="177" fontId="5" fillId="0" borderId="0" xfId="1" applyNumberFormat="1" applyFont="1" applyFill="1" applyBorder="1"/>
    <xf numFmtId="37" fontId="1" fillId="0" borderId="0" xfId="1" applyFill="1"/>
    <xf numFmtId="37" fontId="1" fillId="3" borderId="0" xfId="1" applyFill="1" applyBorder="1"/>
    <xf numFmtId="37" fontId="1" fillId="3" borderId="0" xfId="1" applyFill="1"/>
    <xf numFmtId="37" fontId="3" fillId="4" borderId="13" xfId="1" applyFont="1" applyFill="1" applyBorder="1" applyAlignment="1" applyProtection="1">
      <alignment horizontal="left"/>
    </xf>
    <xf numFmtId="37" fontId="3" fillId="4" borderId="0" xfId="1" applyFont="1" applyFill="1" applyBorder="1" applyProtection="1"/>
    <xf numFmtId="37" fontId="3" fillId="4" borderId="14" xfId="1" applyFont="1" applyFill="1" applyBorder="1" applyProtection="1"/>
    <xf numFmtId="37" fontId="3" fillId="4" borderId="15" xfId="1" applyFont="1" applyFill="1" applyBorder="1" applyProtection="1"/>
    <xf numFmtId="37" fontId="3" fillId="4" borderId="14" xfId="1" applyNumberFormat="1" applyFont="1" applyFill="1" applyBorder="1" applyProtection="1"/>
    <xf numFmtId="37" fontId="6" fillId="4" borderId="16" xfId="1" applyNumberFormat="1" applyFont="1" applyFill="1" applyBorder="1" applyProtection="1">
      <protection locked="0"/>
    </xf>
    <xf numFmtId="37" fontId="1" fillId="0" borderId="17" xfId="1" applyBorder="1" applyAlignment="1" applyProtection="1">
      <alignment horizontal="left"/>
    </xf>
    <xf numFmtId="37" fontId="1" fillId="0" borderId="18" xfId="1" applyBorder="1" applyAlignment="1" applyProtection="1">
      <alignment horizontal="left"/>
    </xf>
    <xf numFmtId="37" fontId="1" fillId="0" borderId="18" xfId="1" applyBorder="1"/>
    <xf numFmtId="37" fontId="1" fillId="0" borderId="19" xfId="1" applyBorder="1"/>
    <xf numFmtId="37" fontId="1" fillId="0" borderId="0" xfId="1" applyBorder="1" applyAlignment="1" applyProtection="1">
      <alignment horizontal="left"/>
    </xf>
    <xf numFmtId="37" fontId="1" fillId="0" borderId="16" xfId="1" applyBorder="1"/>
    <xf numFmtId="37" fontId="1" fillId="0" borderId="20" xfId="1" applyBorder="1" applyAlignment="1" applyProtection="1">
      <alignment horizontal="left"/>
    </xf>
    <xf numFmtId="37" fontId="1" fillId="0" borderId="21" xfId="1" quotePrefix="1" applyBorder="1" applyAlignment="1" applyProtection="1">
      <alignment horizontal="left"/>
    </xf>
    <xf numFmtId="37" fontId="1" fillId="0" borderId="21" xfId="1" applyBorder="1"/>
    <xf numFmtId="37" fontId="1" fillId="0" borderId="22" xfId="1" applyBorder="1"/>
    <xf numFmtId="37" fontId="1" fillId="0" borderId="23" xfId="1" applyBorder="1" applyAlignment="1" applyProtection="1">
      <alignment horizontal="left"/>
    </xf>
    <xf numFmtId="37" fontId="1" fillId="0" borderId="24" xfId="1" applyBorder="1"/>
    <xf numFmtId="37" fontId="1" fillId="0" borderId="0" xfId="1" applyAlignment="1" applyProtection="1">
      <alignment horizontal="left"/>
    </xf>
    <xf numFmtId="37" fontId="3" fillId="0" borderId="0" xfId="1" applyFont="1" applyProtection="1"/>
    <xf numFmtId="37" fontId="1" fillId="0" borderId="25" xfId="1" applyBorder="1" applyAlignment="1" applyProtection="1">
      <alignment horizontal="left"/>
    </xf>
    <xf numFmtId="37" fontId="1" fillId="0" borderId="26" xfId="1" applyBorder="1" applyAlignment="1" applyProtection="1">
      <alignment horizontal="center"/>
    </xf>
    <xf numFmtId="37" fontId="1" fillId="0" borderId="27" xfId="1" applyBorder="1"/>
    <xf numFmtId="37" fontId="1" fillId="0" borderId="28" xfId="1" applyBorder="1"/>
    <xf numFmtId="37" fontId="1" fillId="0" borderId="29" xfId="1" applyBorder="1" applyAlignment="1" applyProtection="1">
      <alignment horizontal="right"/>
    </xf>
    <xf numFmtId="37" fontId="1" fillId="0" borderId="30" xfId="1" applyBorder="1" applyProtection="1"/>
    <xf numFmtId="37" fontId="1" fillId="0" borderId="31" xfId="1" applyBorder="1"/>
    <xf numFmtId="37" fontId="7" fillId="0" borderId="29" xfId="1" applyNumberFormat="1" applyFont="1" applyBorder="1" applyProtection="1">
      <protection locked="0"/>
    </xf>
    <xf numFmtId="37" fontId="1" fillId="0" borderId="13" xfId="1" applyFill="1" applyBorder="1" applyAlignment="1" applyProtection="1">
      <alignment horizontal="left"/>
    </xf>
    <xf numFmtId="37" fontId="1" fillId="0" borderId="30" xfId="1" applyFill="1" applyBorder="1" applyProtection="1"/>
    <xf numFmtId="37" fontId="1" fillId="0" borderId="15" xfId="1" applyFill="1" applyBorder="1" applyProtection="1"/>
    <xf numFmtId="37" fontId="7" fillId="0" borderId="29" xfId="1" applyNumberFormat="1" applyFont="1" applyFill="1" applyBorder="1" applyProtection="1">
      <protection locked="0"/>
    </xf>
    <xf numFmtId="37" fontId="3" fillId="2" borderId="30" xfId="1" applyFont="1" applyFill="1" applyBorder="1" applyProtection="1"/>
    <xf numFmtId="37" fontId="3" fillId="2" borderId="31" xfId="1" applyFont="1" applyFill="1" applyBorder="1"/>
    <xf numFmtId="37" fontId="6" fillId="2" borderId="29" xfId="1" applyNumberFormat="1" applyFont="1" applyFill="1" applyBorder="1" applyProtection="1">
      <protection locked="0"/>
    </xf>
    <xf numFmtId="37" fontId="3" fillId="4" borderId="30" xfId="1" applyFont="1" applyFill="1" applyBorder="1" applyProtection="1"/>
    <xf numFmtId="37" fontId="3" fillId="4" borderId="31" xfId="1" applyFont="1" applyFill="1" applyBorder="1" applyProtection="1"/>
    <xf numFmtId="37" fontId="6" fillId="4" borderId="29" xfId="1" applyNumberFormat="1" applyFont="1" applyFill="1" applyBorder="1" applyProtection="1">
      <protection locked="0"/>
    </xf>
    <xf numFmtId="37" fontId="3" fillId="0" borderId="0" xfId="1" applyFont="1" applyFill="1"/>
    <xf numFmtId="37" fontId="1" fillId="0" borderId="8" xfId="1" applyBorder="1"/>
    <xf numFmtId="37" fontId="1" fillId="0" borderId="11" xfId="1" applyBorder="1"/>
    <xf numFmtId="37" fontId="1" fillId="0" borderId="32" xfId="1" applyBorder="1"/>
    <xf numFmtId="37" fontId="1" fillId="0" borderId="26" xfId="1" applyBorder="1"/>
    <xf numFmtId="37" fontId="8" fillId="0" borderId="21" xfId="1" applyFont="1" applyBorder="1" applyAlignment="1" applyProtection="1">
      <alignment horizontal="left"/>
    </xf>
    <xf numFmtId="37" fontId="1" fillId="0" borderId="13" xfId="1" applyBorder="1" applyAlignment="1" applyProtection="1">
      <alignment horizontal="right"/>
    </xf>
    <xf numFmtId="37" fontId="1" fillId="0" borderId="23" xfId="1" applyBorder="1"/>
    <xf numFmtId="37" fontId="1" fillId="0" borderId="1" xfId="1" applyBorder="1" applyAlignment="1" applyProtection="1">
      <alignment horizontal="left"/>
    </xf>
    <xf numFmtId="37" fontId="1" fillId="0" borderId="2" xfId="1" applyBorder="1" applyAlignment="1">
      <alignment horizontal="centerContinuous"/>
    </xf>
    <xf numFmtId="37" fontId="1" fillId="0" borderId="3" xfId="1" applyBorder="1" applyAlignment="1">
      <alignment horizontal="centerContinuous"/>
    </xf>
    <xf numFmtId="37" fontId="1" fillId="0" borderId="25" xfId="1" applyBorder="1"/>
    <xf numFmtId="37" fontId="9" fillId="0" borderId="8" xfId="1" applyFont="1" applyBorder="1" applyAlignment="1" applyProtection="1">
      <alignment horizontal="centerContinuous"/>
    </xf>
    <xf numFmtId="37" fontId="1" fillId="0" borderId="9" xfId="1" applyBorder="1" applyAlignment="1">
      <alignment horizontal="centerContinuous"/>
    </xf>
    <xf numFmtId="37" fontId="1" fillId="0" borderId="33" xfId="1" quotePrefix="1" applyBorder="1" applyAlignment="1" applyProtection="1">
      <alignment horizontal="center"/>
    </xf>
    <xf numFmtId="37" fontId="1" fillId="0" borderId="29" xfId="1" applyBorder="1" applyAlignment="1" applyProtection="1">
      <alignment horizontal="center"/>
    </xf>
    <xf numFmtId="178" fontId="1" fillId="0" borderId="16" xfId="1" applyNumberFormat="1" applyFont="1" applyBorder="1"/>
    <xf numFmtId="178" fontId="3" fillId="2" borderId="16" xfId="1" applyNumberFormat="1" applyFont="1" applyFill="1" applyBorder="1"/>
    <xf numFmtId="37" fontId="3" fillId="0" borderId="30" xfId="1" applyFont="1" applyFill="1" applyBorder="1" applyProtection="1"/>
    <xf numFmtId="37" fontId="3" fillId="0" borderId="31" xfId="1" applyFont="1" applyFill="1" applyBorder="1"/>
    <xf numFmtId="178" fontId="3" fillId="0" borderId="16" xfId="1" applyNumberFormat="1" applyFont="1" applyFill="1" applyBorder="1"/>
    <xf numFmtId="37" fontId="6" fillId="4" borderId="13" xfId="1" applyFont="1" applyFill="1" applyBorder="1" applyAlignment="1" applyProtection="1">
      <alignment horizontal="left"/>
    </xf>
    <xf numFmtId="37" fontId="6" fillId="4" borderId="0" xfId="1" applyFont="1" applyFill="1" applyBorder="1" applyProtection="1"/>
    <xf numFmtId="37" fontId="6" fillId="4" borderId="30" xfId="1" applyFont="1" applyFill="1" applyBorder="1" applyProtection="1"/>
    <xf numFmtId="37" fontId="6" fillId="4" borderId="15" xfId="1" applyFont="1" applyFill="1" applyBorder="1" applyProtection="1"/>
    <xf numFmtId="37" fontId="1" fillId="4" borderId="31" xfId="1" applyFill="1" applyBorder="1" applyProtection="1"/>
    <xf numFmtId="179" fontId="6" fillId="4" borderId="16" xfId="1" applyNumberFormat="1" applyFont="1" applyFill="1" applyBorder="1" applyProtection="1">
      <protection locked="0"/>
    </xf>
    <xf numFmtId="37" fontId="3" fillId="0" borderId="0" xfId="1" applyFont="1" applyBorder="1" applyProtection="1"/>
    <xf numFmtId="37" fontId="3" fillId="0" borderId="16" xfId="1" applyFont="1" applyBorder="1" applyProtection="1"/>
    <xf numFmtId="37" fontId="1" fillId="0" borderId="0" xfId="1" quotePrefix="1" applyBorder="1" applyAlignment="1" applyProtection="1">
      <alignment horizontal="left"/>
    </xf>
    <xf numFmtId="37" fontId="1" fillId="0" borderId="34" xfId="1" applyBorder="1"/>
    <xf numFmtId="37" fontId="1" fillId="0" borderId="35" xfId="1" applyBorder="1" applyAlignment="1" applyProtection="1">
      <alignment horizontal="left"/>
    </xf>
    <xf numFmtId="3" fontId="1" fillId="0" borderId="16" xfId="1" applyNumberFormat="1" applyFont="1" applyBorder="1"/>
    <xf numFmtId="3" fontId="3" fillId="2" borderId="16" xfId="1" applyNumberFormat="1" applyFont="1" applyFill="1" applyBorder="1"/>
    <xf numFmtId="3" fontId="3" fillId="0" borderId="16" xfId="1" applyNumberFormat="1" applyFont="1" applyFill="1" applyBorder="1"/>
    <xf numFmtId="37" fontId="1" fillId="4" borderId="30" xfId="1" applyFill="1" applyBorder="1" applyProtection="1"/>
    <xf numFmtId="37" fontId="1" fillId="4" borderId="15" xfId="1" applyFill="1" applyBorder="1" applyProtection="1"/>
    <xf numFmtId="37" fontId="1" fillId="4" borderId="31" xfId="1" applyFill="1" applyBorder="1"/>
    <xf numFmtId="37" fontId="6" fillId="4" borderId="16" xfId="1" applyFont="1" applyFill="1" applyBorder="1" applyProtection="1">
      <protection locked="0"/>
    </xf>
    <xf numFmtId="37" fontId="1" fillId="0" borderId="31" xfId="1" applyFill="1" applyBorder="1"/>
    <xf numFmtId="37" fontId="6" fillId="0" borderId="16" xfId="1" applyFont="1" applyFill="1" applyBorder="1" applyProtection="1">
      <protection locked="0"/>
    </xf>
    <xf numFmtId="37" fontId="7" fillId="0" borderId="29" xfId="1" applyFont="1" applyBorder="1" applyProtection="1">
      <protection locked="0"/>
    </xf>
    <xf numFmtId="37" fontId="3" fillId="0" borderId="18" xfId="1" applyFont="1" applyBorder="1" applyProtection="1"/>
    <xf numFmtId="37" fontId="3" fillId="0" borderId="21" xfId="1" applyFont="1" applyBorder="1" applyProtection="1"/>
    <xf numFmtId="37" fontId="1" fillId="0" borderId="31" xfId="1" applyFill="1" applyBorder="1" applyProtection="1"/>
    <xf numFmtId="37" fontId="1" fillId="0" borderId="30" xfId="1" applyBorder="1" applyAlignment="1" applyProtection="1">
      <alignment horizontal="right"/>
    </xf>
    <xf numFmtId="37" fontId="10" fillId="0" borderId="9" xfId="1" quotePrefix="1" applyFont="1" applyBorder="1" applyAlignment="1">
      <alignment horizontal="centerContinuous" vertical="top"/>
    </xf>
    <xf numFmtId="37" fontId="1" fillId="0" borderId="11" xfId="1" applyBorder="1" applyProtection="1"/>
    <xf numFmtId="37" fontId="1" fillId="0" borderId="36" xfId="1" applyBorder="1" applyProtection="1"/>
    <xf numFmtId="37" fontId="1" fillId="0" borderId="32" xfId="1" applyBorder="1" applyProtection="1"/>
    <xf numFmtId="37" fontId="11" fillId="0" borderId="26" xfId="1" applyFont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 x14ac:dyDescent="0.2">
      <c r="A2" s="3" t="s">
        <v>151</v>
      </c>
      <c r="B2" s="62"/>
      <c r="C2" s="62"/>
      <c r="D2" s="62"/>
      <c r="E2" s="62"/>
      <c r="F2" s="6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90" t="s">
        <v>82</v>
      </c>
      <c r="B4" s="91"/>
      <c r="C4" s="7"/>
      <c r="D4" s="8" t="s">
        <v>1</v>
      </c>
      <c r="E4" s="9"/>
      <c r="F4" s="92"/>
    </row>
    <row r="5" spans="1:6" x14ac:dyDescent="0.2">
      <c r="A5" s="93" t="s">
        <v>83</v>
      </c>
      <c r="B5" s="94"/>
      <c r="C5" s="14" t="s">
        <v>3</v>
      </c>
      <c r="D5" s="15" t="s">
        <v>152</v>
      </c>
      <c r="E5" s="1" t="s">
        <v>142</v>
      </c>
      <c r="F5" s="64" t="s">
        <v>153</v>
      </c>
    </row>
    <row r="6" spans="1:6" x14ac:dyDescent="0.2">
      <c r="A6" s="18"/>
      <c r="B6" s="2"/>
      <c r="C6" s="65"/>
      <c r="D6" s="20"/>
      <c r="E6" s="66"/>
      <c r="F6" s="67" t="s">
        <v>154</v>
      </c>
    </row>
    <row r="7" spans="1:6" x14ac:dyDescent="0.2">
      <c r="A7" s="22" t="s">
        <v>90</v>
      </c>
      <c r="B7" s="2"/>
      <c r="C7" s="68">
        <v>7</v>
      </c>
      <c r="D7" s="24">
        <v>2</v>
      </c>
      <c r="E7" s="69">
        <f t="shared" ref="E7:E29" si="0">RANK(F7,F$7:F$63)</f>
        <v>1</v>
      </c>
      <c r="F7" s="113">
        <v>3397</v>
      </c>
    </row>
    <row r="8" spans="1:6" x14ac:dyDescent="0.2">
      <c r="A8" s="22" t="s">
        <v>96</v>
      </c>
      <c r="B8" s="2"/>
      <c r="C8" s="68">
        <v>5</v>
      </c>
      <c r="D8" s="24">
        <v>1</v>
      </c>
      <c r="E8" s="69">
        <f t="shared" si="0"/>
        <v>2</v>
      </c>
      <c r="F8" s="113">
        <v>3392</v>
      </c>
    </row>
    <row r="9" spans="1:6" x14ac:dyDescent="0.2">
      <c r="A9" s="22" t="s">
        <v>88</v>
      </c>
      <c r="B9" s="2"/>
      <c r="C9" s="68">
        <v>10</v>
      </c>
      <c r="D9" s="24">
        <v>3</v>
      </c>
      <c r="E9" s="69">
        <f t="shared" si="0"/>
        <v>3</v>
      </c>
      <c r="F9" s="113">
        <v>3064</v>
      </c>
    </row>
    <row r="10" spans="1:6" x14ac:dyDescent="0.2">
      <c r="A10" s="22" t="s">
        <v>97</v>
      </c>
      <c r="B10" s="2"/>
      <c r="C10" s="68">
        <v>35</v>
      </c>
      <c r="D10" s="24">
        <v>12</v>
      </c>
      <c r="E10" s="69">
        <f t="shared" si="0"/>
        <v>4</v>
      </c>
      <c r="F10" s="113">
        <v>2629</v>
      </c>
    </row>
    <row r="11" spans="1:6" x14ac:dyDescent="0.2">
      <c r="A11" s="22" t="s">
        <v>121</v>
      </c>
      <c r="B11" s="2"/>
      <c r="C11" s="68">
        <v>3</v>
      </c>
      <c r="D11" s="24">
        <v>10</v>
      </c>
      <c r="E11" s="69">
        <f t="shared" si="0"/>
        <v>5</v>
      </c>
      <c r="F11" s="113">
        <v>2578</v>
      </c>
    </row>
    <row r="12" spans="1:6" x14ac:dyDescent="0.2">
      <c r="A12" s="22"/>
      <c r="B12" s="2"/>
      <c r="C12" s="68"/>
      <c r="D12" s="24"/>
      <c r="E12" s="69"/>
      <c r="F12" s="113"/>
    </row>
    <row r="13" spans="1:6" x14ac:dyDescent="0.2">
      <c r="A13" s="22" t="s">
        <v>122</v>
      </c>
      <c r="B13" s="2"/>
      <c r="C13" s="68">
        <v>2</v>
      </c>
      <c r="D13" s="24">
        <v>4</v>
      </c>
      <c r="E13" s="69">
        <f t="shared" si="0"/>
        <v>6</v>
      </c>
      <c r="F13" s="113">
        <v>2428</v>
      </c>
    </row>
    <row r="14" spans="1:6" x14ac:dyDescent="0.2">
      <c r="A14" s="22" t="s">
        <v>114</v>
      </c>
      <c r="B14" s="2"/>
      <c r="C14" s="68">
        <v>1</v>
      </c>
      <c r="D14" s="24">
        <v>11</v>
      </c>
      <c r="E14" s="69">
        <f t="shared" si="0"/>
        <v>7</v>
      </c>
      <c r="F14" s="113">
        <v>2329</v>
      </c>
    </row>
    <row r="15" spans="1:6" x14ac:dyDescent="0.2">
      <c r="A15" s="22" t="s">
        <v>87</v>
      </c>
      <c r="B15" s="2"/>
      <c r="C15" s="68">
        <v>6</v>
      </c>
      <c r="D15" s="24">
        <v>13</v>
      </c>
      <c r="E15" s="69">
        <f t="shared" si="0"/>
        <v>8</v>
      </c>
      <c r="F15" s="113">
        <v>2315</v>
      </c>
    </row>
    <row r="16" spans="1:6" x14ac:dyDescent="0.2">
      <c r="A16" s="22" t="s">
        <v>111</v>
      </c>
      <c r="B16" s="2"/>
      <c r="C16" s="68">
        <v>18</v>
      </c>
      <c r="D16" s="24">
        <v>5</v>
      </c>
      <c r="E16" s="69">
        <f t="shared" si="0"/>
        <v>9</v>
      </c>
      <c r="F16" s="113">
        <v>2224</v>
      </c>
    </row>
    <row r="17" spans="1:6" x14ac:dyDescent="0.2">
      <c r="A17" s="22" t="s">
        <v>98</v>
      </c>
      <c r="B17" s="2"/>
      <c r="C17" s="68">
        <v>22</v>
      </c>
      <c r="D17" s="24">
        <v>14</v>
      </c>
      <c r="E17" s="69">
        <f t="shared" si="0"/>
        <v>10</v>
      </c>
      <c r="F17" s="113">
        <v>2146</v>
      </c>
    </row>
    <row r="18" spans="1:6" x14ac:dyDescent="0.2">
      <c r="A18" s="22"/>
      <c r="B18" s="2"/>
      <c r="C18" s="68"/>
      <c r="D18" s="24"/>
      <c r="E18" s="69"/>
      <c r="F18" s="113"/>
    </row>
    <row r="19" spans="1:6" x14ac:dyDescent="0.2">
      <c r="A19" s="22" t="s">
        <v>104</v>
      </c>
      <c r="B19" s="2"/>
      <c r="C19" s="68">
        <v>29</v>
      </c>
      <c r="D19" s="24">
        <v>20</v>
      </c>
      <c r="E19" s="69">
        <f t="shared" si="0"/>
        <v>11</v>
      </c>
      <c r="F19" s="113">
        <v>2085</v>
      </c>
    </row>
    <row r="20" spans="1:6" x14ac:dyDescent="0.2">
      <c r="A20" s="22" t="s">
        <v>116</v>
      </c>
      <c r="B20" s="2"/>
      <c r="C20" s="68">
        <v>11</v>
      </c>
      <c r="D20" s="24">
        <v>21</v>
      </c>
      <c r="E20" s="69">
        <f t="shared" si="0"/>
        <v>12</v>
      </c>
      <c r="F20" s="113">
        <v>2071</v>
      </c>
    </row>
    <row r="21" spans="1:6" x14ac:dyDescent="0.2">
      <c r="A21" s="22" t="s">
        <v>117</v>
      </c>
      <c r="B21" s="2"/>
      <c r="C21" s="68">
        <v>12</v>
      </c>
      <c r="D21" s="24">
        <v>8</v>
      </c>
      <c r="E21" s="69">
        <f t="shared" si="0"/>
        <v>13</v>
      </c>
      <c r="F21" s="113">
        <v>2002</v>
      </c>
    </row>
    <row r="22" spans="1:6" x14ac:dyDescent="0.2">
      <c r="A22" s="22" t="s">
        <v>102</v>
      </c>
      <c r="B22" s="2"/>
      <c r="C22" s="68">
        <v>14</v>
      </c>
      <c r="D22" s="24">
        <v>17</v>
      </c>
      <c r="E22" s="69">
        <f t="shared" si="0"/>
        <v>14</v>
      </c>
      <c r="F22" s="113">
        <v>1988</v>
      </c>
    </row>
    <row r="23" spans="1:6" x14ac:dyDescent="0.2">
      <c r="A23" s="22" t="s">
        <v>109</v>
      </c>
      <c r="B23" s="2"/>
      <c r="C23" s="68">
        <v>37</v>
      </c>
      <c r="D23" s="24">
        <v>16</v>
      </c>
      <c r="E23" s="69">
        <f t="shared" si="0"/>
        <v>15</v>
      </c>
      <c r="F23" s="113">
        <v>1948</v>
      </c>
    </row>
    <row r="24" spans="1:6" x14ac:dyDescent="0.2">
      <c r="A24" s="22"/>
      <c r="B24" s="2"/>
      <c r="C24" s="68"/>
      <c r="D24" s="24"/>
      <c r="E24" s="69"/>
      <c r="F24" s="113"/>
    </row>
    <row r="25" spans="1:6" x14ac:dyDescent="0.2">
      <c r="A25" s="22" t="s">
        <v>106</v>
      </c>
      <c r="B25" s="2"/>
      <c r="C25" s="68">
        <v>13</v>
      </c>
      <c r="D25" s="24">
        <v>9</v>
      </c>
      <c r="E25" s="69">
        <f t="shared" si="0"/>
        <v>16</v>
      </c>
      <c r="F25" s="113">
        <v>1932</v>
      </c>
    </row>
    <row r="26" spans="1:6" x14ac:dyDescent="0.2">
      <c r="A26" s="22" t="s">
        <v>86</v>
      </c>
      <c r="B26" s="2"/>
      <c r="C26" s="68">
        <v>8</v>
      </c>
      <c r="D26" s="24">
        <v>33</v>
      </c>
      <c r="E26" s="69">
        <f t="shared" si="0"/>
        <v>17</v>
      </c>
      <c r="F26" s="113">
        <v>1926</v>
      </c>
    </row>
    <row r="27" spans="1:6" x14ac:dyDescent="0.2">
      <c r="A27" s="22" t="s">
        <v>124</v>
      </c>
      <c r="B27" s="2"/>
      <c r="C27" s="68">
        <v>4</v>
      </c>
      <c r="D27" s="24">
        <v>23</v>
      </c>
      <c r="E27" s="69">
        <f t="shared" si="0"/>
        <v>18</v>
      </c>
      <c r="F27" s="113">
        <v>1918</v>
      </c>
    </row>
    <row r="28" spans="1:6" x14ac:dyDescent="0.2">
      <c r="A28" s="22" t="s">
        <v>107</v>
      </c>
      <c r="B28" s="2"/>
      <c r="C28" s="68">
        <v>23</v>
      </c>
      <c r="D28" s="24">
        <v>6</v>
      </c>
      <c r="E28" s="69">
        <f t="shared" si="0"/>
        <v>19</v>
      </c>
      <c r="F28" s="113">
        <v>1903</v>
      </c>
    </row>
    <row r="29" spans="1:6" x14ac:dyDescent="0.2">
      <c r="A29" s="22" t="s">
        <v>105</v>
      </c>
      <c r="B29" s="2"/>
      <c r="C29" s="68">
        <v>27</v>
      </c>
      <c r="D29" s="24">
        <v>22</v>
      </c>
      <c r="E29" s="69">
        <f t="shared" si="0"/>
        <v>20</v>
      </c>
      <c r="F29" s="113">
        <v>1902</v>
      </c>
    </row>
    <row r="30" spans="1:6" x14ac:dyDescent="0.2">
      <c r="A30" s="43" t="s">
        <v>113</v>
      </c>
      <c r="B30" s="44"/>
      <c r="C30" s="78"/>
      <c r="D30" s="117"/>
      <c r="E30" s="106"/>
      <c r="F30" s="119">
        <v>1856</v>
      </c>
    </row>
    <row r="31" spans="1:6" s="40" customFormat="1" x14ac:dyDescent="0.2">
      <c r="A31" s="33"/>
      <c r="B31" s="34"/>
      <c r="C31" s="99"/>
      <c r="D31" s="73"/>
      <c r="E31" s="125"/>
      <c r="F31" s="121"/>
    </row>
    <row r="32" spans="1:6" x14ac:dyDescent="0.2">
      <c r="A32" s="22" t="s">
        <v>92</v>
      </c>
      <c r="B32" s="2"/>
      <c r="C32" s="68">
        <v>19</v>
      </c>
      <c r="D32" s="24">
        <v>7</v>
      </c>
      <c r="E32" s="69">
        <f t="shared" ref="E32:E63" si="1">RANK(F32,F$7:F$63)-1</f>
        <v>21</v>
      </c>
      <c r="F32" s="113">
        <v>1805</v>
      </c>
    </row>
    <row r="33" spans="1:6" x14ac:dyDescent="0.2">
      <c r="A33" s="22" t="s">
        <v>101</v>
      </c>
      <c r="B33" s="2"/>
      <c r="C33" s="68">
        <v>44</v>
      </c>
      <c r="D33" s="24">
        <v>36</v>
      </c>
      <c r="E33" s="69">
        <f t="shared" si="1"/>
        <v>22</v>
      </c>
      <c r="F33" s="113">
        <v>1786</v>
      </c>
    </row>
    <row r="34" spans="1:6" x14ac:dyDescent="0.2">
      <c r="A34" s="22" t="s">
        <v>130</v>
      </c>
      <c r="B34" s="2"/>
      <c r="C34" s="68">
        <v>9</v>
      </c>
      <c r="D34" s="24">
        <v>28</v>
      </c>
      <c r="E34" s="69">
        <f t="shared" si="1"/>
        <v>23</v>
      </c>
      <c r="F34" s="113">
        <v>1784</v>
      </c>
    </row>
    <row r="35" spans="1:6" x14ac:dyDescent="0.2">
      <c r="A35" s="22" t="s">
        <v>99</v>
      </c>
      <c r="B35" s="2"/>
      <c r="C35" s="68">
        <v>26</v>
      </c>
      <c r="D35" s="24">
        <v>18</v>
      </c>
      <c r="E35" s="69">
        <f t="shared" si="1"/>
        <v>24</v>
      </c>
      <c r="F35" s="113">
        <v>1750</v>
      </c>
    </row>
    <row r="36" spans="1:6" x14ac:dyDescent="0.2">
      <c r="A36" s="22" t="s">
        <v>94</v>
      </c>
      <c r="B36" s="2"/>
      <c r="C36" s="68">
        <v>24</v>
      </c>
      <c r="D36" s="24">
        <v>26</v>
      </c>
      <c r="E36" s="69">
        <f t="shared" si="1"/>
        <v>25</v>
      </c>
      <c r="F36" s="113">
        <v>1742</v>
      </c>
    </row>
    <row r="37" spans="1:6" x14ac:dyDescent="0.2">
      <c r="A37" s="22"/>
      <c r="B37" s="2"/>
      <c r="C37" s="68"/>
      <c r="D37" s="24"/>
      <c r="E37" s="69"/>
      <c r="F37" s="113"/>
    </row>
    <row r="38" spans="1:6" x14ac:dyDescent="0.2">
      <c r="A38" s="22" t="s">
        <v>108</v>
      </c>
      <c r="B38" s="2"/>
      <c r="C38" s="68">
        <v>25</v>
      </c>
      <c r="D38" s="24">
        <v>27</v>
      </c>
      <c r="E38" s="69">
        <f t="shared" si="1"/>
        <v>26</v>
      </c>
      <c r="F38" s="113">
        <v>1671</v>
      </c>
    </row>
    <row r="39" spans="1:6" x14ac:dyDescent="0.2">
      <c r="A39" s="22" t="s">
        <v>118</v>
      </c>
      <c r="B39" s="2"/>
      <c r="C39" s="68">
        <v>31</v>
      </c>
      <c r="D39" s="24">
        <v>15</v>
      </c>
      <c r="E39" s="69">
        <f t="shared" si="1"/>
        <v>27</v>
      </c>
      <c r="F39" s="113">
        <v>1664</v>
      </c>
    </row>
    <row r="40" spans="1:6" x14ac:dyDescent="0.2">
      <c r="A40" s="22" t="s">
        <v>123</v>
      </c>
      <c r="B40" s="2"/>
      <c r="C40" s="68">
        <v>17</v>
      </c>
      <c r="D40" s="24">
        <v>32</v>
      </c>
      <c r="E40" s="69">
        <f t="shared" si="1"/>
        <v>28</v>
      </c>
      <c r="F40" s="113">
        <v>1659</v>
      </c>
    </row>
    <row r="41" spans="1:6" x14ac:dyDescent="0.2">
      <c r="A41" s="22" t="s">
        <v>110</v>
      </c>
      <c r="B41" s="2"/>
      <c r="C41" s="68">
        <v>39</v>
      </c>
      <c r="D41" s="24">
        <v>19</v>
      </c>
      <c r="E41" s="69">
        <f t="shared" si="1"/>
        <v>29</v>
      </c>
      <c r="F41" s="113">
        <v>1653</v>
      </c>
    </row>
    <row r="42" spans="1:6" s="40" customFormat="1" x14ac:dyDescent="0.2">
      <c r="A42" s="28" t="s">
        <v>95</v>
      </c>
      <c r="B42" s="29"/>
      <c r="C42" s="75">
        <v>43</v>
      </c>
      <c r="D42" s="31">
        <v>25</v>
      </c>
      <c r="E42" s="76">
        <f t="shared" si="1"/>
        <v>30</v>
      </c>
      <c r="F42" s="114">
        <v>1631</v>
      </c>
    </row>
    <row r="43" spans="1:6" s="40" customFormat="1" x14ac:dyDescent="0.2">
      <c r="A43" s="33"/>
      <c r="B43" s="34"/>
      <c r="C43" s="99"/>
      <c r="D43" s="36"/>
      <c r="E43" s="100"/>
      <c r="F43" s="115"/>
    </row>
    <row r="44" spans="1:6" x14ac:dyDescent="0.2">
      <c r="A44" s="22" t="s">
        <v>91</v>
      </c>
      <c r="B44" s="2"/>
      <c r="C44" s="68">
        <v>16</v>
      </c>
      <c r="D44" s="24">
        <v>24</v>
      </c>
      <c r="E44" s="69">
        <f t="shared" si="1"/>
        <v>31</v>
      </c>
      <c r="F44" s="113">
        <v>1618</v>
      </c>
    </row>
    <row r="45" spans="1:6" x14ac:dyDescent="0.2">
      <c r="A45" s="22" t="s">
        <v>155</v>
      </c>
      <c r="B45" s="2"/>
      <c r="C45" s="126">
        <v>38</v>
      </c>
      <c r="D45" s="24">
        <v>35</v>
      </c>
      <c r="E45" s="69">
        <f t="shared" si="1"/>
        <v>32</v>
      </c>
      <c r="F45" s="113">
        <v>1614</v>
      </c>
    </row>
    <row r="46" spans="1:6" x14ac:dyDescent="0.2">
      <c r="A46" s="22" t="s">
        <v>100</v>
      </c>
      <c r="B46" s="2"/>
      <c r="C46" s="68">
        <v>47</v>
      </c>
      <c r="D46" s="24">
        <v>39</v>
      </c>
      <c r="E46" s="69">
        <f t="shared" si="1"/>
        <v>33</v>
      </c>
      <c r="F46" s="113">
        <v>1605</v>
      </c>
    </row>
    <row r="47" spans="1:6" x14ac:dyDescent="0.2">
      <c r="A47" s="22" t="s">
        <v>89</v>
      </c>
      <c r="B47" s="2"/>
      <c r="C47" s="68">
        <v>42</v>
      </c>
      <c r="D47" s="24">
        <v>31</v>
      </c>
      <c r="E47" s="69">
        <f t="shared" si="1"/>
        <v>34</v>
      </c>
      <c r="F47" s="113">
        <v>1595</v>
      </c>
    </row>
    <row r="48" spans="1:6" x14ac:dyDescent="0.2">
      <c r="A48" s="22" t="s">
        <v>132</v>
      </c>
      <c r="B48" s="2"/>
      <c r="C48" s="68">
        <v>15</v>
      </c>
      <c r="D48" s="24">
        <v>42</v>
      </c>
      <c r="E48" s="69">
        <f t="shared" si="1"/>
        <v>35</v>
      </c>
      <c r="F48" s="113">
        <v>1517</v>
      </c>
    </row>
    <row r="49" spans="1:6" x14ac:dyDescent="0.2">
      <c r="A49" s="22"/>
      <c r="B49" s="2"/>
      <c r="C49" s="68"/>
      <c r="D49" s="24"/>
      <c r="E49" s="69"/>
      <c r="F49" s="113"/>
    </row>
    <row r="50" spans="1:6" x14ac:dyDescent="0.2">
      <c r="A50" s="22" t="s">
        <v>119</v>
      </c>
      <c r="B50" s="2"/>
      <c r="C50" s="68">
        <v>40</v>
      </c>
      <c r="D50" s="24">
        <v>29</v>
      </c>
      <c r="E50" s="69">
        <f t="shared" si="1"/>
        <v>36</v>
      </c>
      <c r="F50" s="113">
        <v>1511</v>
      </c>
    </row>
    <row r="51" spans="1:6" x14ac:dyDescent="0.2">
      <c r="A51" s="22" t="s">
        <v>103</v>
      </c>
      <c r="B51" s="2"/>
      <c r="C51" s="68">
        <v>45</v>
      </c>
      <c r="D51" s="24">
        <v>43</v>
      </c>
      <c r="E51" s="69">
        <f t="shared" si="1"/>
        <v>37</v>
      </c>
      <c r="F51" s="113">
        <v>1480</v>
      </c>
    </row>
    <row r="52" spans="1:6" x14ac:dyDescent="0.2">
      <c r="A52" s="22" t="s">
        <v>93</v>
      </c>
      <c r="B52" s="2"/>
      <c r="C52" s="68">
        <v>46</v>
      </c>
      <c r="D52" s="24">
        <v>30</v>
      </c>
      <c r="E52" s="69">
        <f t="shared" si="1"/>
        <v>38</v>
      </c>
      <c r="F52" s="113">
        <v>1449</v>
      </c>
    </row>
    <row r="53" spans="1:6" x14ac:dyDescent="0.2">
      <c r="A53" s="22" t="s">
        <v>131</v>
      </c>
      <c r="B53" s="2"/>
      <c r="C53" s="68">
        <v>20</v>
      </c>
      <c r="D53" s="24">
        <v>37</v>
      </c>
      <c r="E53" s="69">
        <f t="shared" si="1"/>
        <v>39</v>
      </c>
      <c r="F53" s="113">
        <v>1436</v>
      </c>
    </row>
    <row r="54" spans="1:6" x14ac:dyDescent="0.2">
      <c r="A54" s="22" t="s">
        <v>125</v>
      </c>
      <c r="B54" s="2"/>
      <c r="C54" s="68">
        <v>34</v>
      </c>
      <c r="D54" s="24">
        <v>34</v>
      </c>
      <c r="E54" s="69">
        <f t="shared" si="1"/>
        <v>40</v>
      </c>
      <c r="F54" s="113">
        <v>1407</v>
      </c>
    </row>
    <row r="55" spans="1:6" x14ac:dyDescent="0.2">
      <c r="A55" s="22"/>
      <c r="B55" s="2"/>
      <c r="C55" s="68"/>
      <c r="D55" s="24"/>
      <c r="E55" s="69"/>
      <c r="F55" s="113"/>
    </row>
    <row r="56" spans="1:6" x14ac:dyDescent="0.2">
      <c r="A56" s="22" t="s">
        <v>129</v>
      </c>
      <c r="B56" s="2"/>
      <c r="C56" s="68">
        <v>32</v>
      </c>
      <c r="D56" s="24">
        <v>44</v>
      </c>
      <c r="E56" s="69">
        <f t="shared" si="1"/>
        <v>41</v>
      </c>
      <c r="F56" s="113">
        <v>1337</v>
      </c>
    </row>
    <row r="57" spans="1:6" x14ac:dyDescent="0.2">
      <c r="A57" s="22" t="s">
        <v>112</v>
      </c>
      <c r="B57" s="2"/>
      <c r="C57" s="68">
        <v>28</v>
      </c>
      <c r="D57" s="24">
        <v>41</v>
      </c>
      <c r="E57" s="69">
        <f t="shared" si="1"/>
        <v>42</v>
      </c>
      <c r="F57" s="113">
        <v>1317</v>
      </c>
    </row>
    <row r="58" spans="1:6" x14ac:dyDescent="0.2">
      <c r="A58" s="22" t="s">
        <v>126</v>
      </c>
      <c r="B58" s="2"/>
      <c r="C58" s="68">
        <v>33</v>
      </c>
      <c r="D58" s="24">
        <v>40</v>
      </c>
      <c r="E58" s="69">
        <f t="shared" si="1"/>
        <v>43</v>
      </c>
      <c r="F58" s="113">
        <v>1293</v>
      </c>
    </row>
    <row r="59" spans="1:6" x14ac:dyDescent="0.2">
      <c r="A59" s="22" t="s">
        <v>127</v>
      </c>
      <c r="B59" s="2"/>
      <c r="C59" s="68">
        <v>30</v>
      </c>
      <c r="D59" s="24">
        <v>38</v>
      </c>
      <c r="E59" s="69">
        <f t="shared" si="1"/>
        <v>44</v>
      </c>
      <c r="F59" s="113">
        <v>1233</v>
      </c>
    </row>
    <row r="60" spans="1:6" x14ac:dyDescent="0.2">
      <c r="A60" s="22" t="s">
        <v>120</v>
      </c>
      <c r="B60" s="2"/>
      <c r="C60" s="68">
        <v>21</v>
      </c>
      <c r="D60" s="24">
        <v>45</v>
      </c>
      <c r="E60" s="69">
        <f t="shared" si="1"/>
        <v>45</v>
      </c>
      <c r="F60" s="113">
        <v>1196</v>
      </c>
    </row>
    <row r="61" spans="1:6" x14ac:dyDescent="0.2">
      <c r="A61" s="22"/>
      <c r="B61" s="2"/>
      <c r="C61" s="68"/>
      <c r="D61" s="24"/>
      <c r="E61" s="69"/>
      <c r="F61" s="113"/>
    </row>
    <row r="62" spans="1:6" x14ac:dyDescent="0.2">
      <c r="A62" s="22" t="s">
        <v>128</v>
      </c>
      <c r="B62" s="2"/>
      <c r="C62" s="68">
        <v>41</v>
      </c>
      <c r="D62" s="24">
        <v>47</v>
      </c>
      <c r="E62" s="69">
        <f t="shared" si="1"/>
        <v>46</v>
      </c>
      <c r="F62" s="113">
        <v>1167</v>
      </c>
    </row>
    <row r="63" spans="1:6" x14ac:dyDescent="0.2">
      <c r="A63" s="22" t="s">
        <v>133</v>
      </c>
      <c r="B63" s="2"/>
      <c r="C63" s="68">
        <v>36</v>
      </c>
      <c r="D63" s="24">
        <v>46</v>
      </c>
      <c r="E63" s="69">
        <f t="shared" si="1"/>
        <v>47</v>
      </c>
      <c r="F63" s="113">
        <v>1131</v>
      </c>
    </row>
    <row r="64" spans="1:6" x14ac:dyDescent="0.2">
      <c r="A64" s="12"/>
      <c r="B64" s="127"/>
      <c r="C64" s="128"/>
      <c r="D64" s="129"/>
      <c r="E64" s="130"/>
      <c r="F64" s="131"/>
    </row>
    <row r="65" spans="1:6" x14ac:dyDescent="0.2">
      <c r="A65" s="22" t="s">
        <v>56</v>
      </c>
      <c r="B65" s="53" t="s">
        <v>134</v>
      </c>
      <c r="C65" s="2"/>
      <c r="D65" s="2"/>
      <c r="E65" s="2"/>
      <c r="F65" s="54"/>
    </row>
    <row r="66" spans="1:6" x14ac:dyDescent="0.2">
      <c r="A66" s="55" t="s">
        <v>59</v>
      </c>
      <c r="B66" s="56" t="s">
        <v>156</v>
      </c>
      <c r="C66" s="124"/>
      <c r="D66" s="57"/>
      <c r="E66" s="124"/>
      <c r="F66" s="58"/>
    </row>
    <row r="67" spans="1:6" x14ac:dyDescent="0.2">
      <c r="A67" s="22" t="s">
        <v>61</v>
      </c>
      <c r="B67" s="110" t="s">
        <v>157</v>
      </c>
      <c r="C67" s="2"/>
      <c r="D67" s="2"/>
      <c r="E67" s="2"/>
      <c r="F67" s="54"/>
    </row>
    <row r="68" spans="1:6" x14ac:dyDescent="0.2">
      <c r="A68" s="18"/>
      <c r="B68" s="53" t="s">
        <v>158</v>
      </c>
      <c r="C68" s="2"/>
      <c r="D68" s="2"/>
      <c r="E68" s="2"/>
      <c r="F68" s="54"/>
    </row>
    <row r="69" spans="1:6" x14ac:dyDescent="0.2">
      <c r="A69" s="18"/>
      <c r="B69" s="53" t="s">
        <v>159</v>
      </c>
      <c r="C69" s="2"/>
      <c r="D69" s="2"/>
      <c r="E69" s="2"/>
      <c r="F69" s="54"/>
    </row>
    <row r="70" spans="1:6" x14ac:dyDescent="0.2">
      <c r="A70" s="22" t="s">
        <v>160</v>
      </c>
      <c r="B70" s="2"/>
      <c r="C70" s="2"/>
      <c r="D70" s="2"/>
      <c r="E70" s="2"/>
      <c r="F70" s="54"/>
    </row>
    <row r="71" spans="1:6" ht="18" thickBot="1" x14ac:dyDescent="0.25">
      <c r="A71" s="59" t="s">
        <v>161</v>
      </c>
      <c r="B71" s="4"/>
      <c r="C71" s="4"/>
      <c r="D71" s="4"/>
      <c r="E71" s="4"/>
      <c r="F71" s="60"/>
    </row>
    <row r="72" spans="1:6" x14ac:dyDescent="0.2">
      <c r="A72" s="61"/>
    </row>
    <row r="75" spans="1:6" x14ac:dyDescent="0.2">
      <c r="D75" s="61"/>
    </row>
    <row r="76" spans="1:6" x14ac:dyDescent="0.2">
      <c r="A76" s="61"/>
    </row>
    <row r="78" spans="1:6" x14ac:dyDescent="0.2">
      <c r="A78" s="61"/>
    </row>
    <row r="80" spans="1:6" x14ac:dyDescent="0.2">
      <c r="A80" s="61"/>
    </row>
    <row r="81" spans="1:1" x14ac:dyDescent="0.2">
      <c r="A81" s="61"/>
    </row>
    <row r="82" spans="1:1" x14ac:dyDescent="0.2">
      <c r="A82" s="61"/>
    </row>
    <row r="84" spans="1:1" x14ac:dyDescent="0.2">
      <c r="A84" s="61"/>
    </row>
    <row r="86" spans="1:1" x14ac:dyDescent="0.2">
      <c r="A86" s="61"/>
    </row>
    <row r="87" spans="1:1" x14ac:dyDescent="0.2">
      <c r="A87" s="61"/>
    </row>
    <row r="88" spans="1:1" x14ac:dyDescent="0.2">
      <c r="A88" s="61"/>
    </row>
    <row r="90" spans="1:1" x14ac:dyDescent="0.2">
      <c r="A90" s="61"/>
    </row>
    <row r="92" spans="1:1" x14ac:dyDescent="0.2">
      <c r="A92" s="61"/>
    </row>
    <row r="94" spans="1:1" x14ac:dyDescent="0.2">
      <c r="A94" s="6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 x14ac:dyDescent="0.2">
      <c r="A2" s="3" t="s">
        <v>141</v>
      </c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90" t="s">
        <v>82</v>
      </c>
      <c r="B4" s="91"/>
      <c r="C4" s="7"/>
      <c r="D4" s="8" t="s">
        <v>1</v>
      </c>
      <c r="E4" s="9"/>
      <c r="F4" s="92"/>
    </row>
    <row r="5" spans="1:6" x14ac:dyDescent="0.2">
      <c r="A5" s="93" t="s">
        <v>83</v>
      </c>
      <c r="B5" s="94"/>
      <c r="C5" s="14" t="s">
        <v>3</v>
      </c>
      <c r="D5" s="95" t="s">
        <v>68</v>
      </c>
      <c r="E5" s="111" t="s">
        <v>142</v>
      </c>
      <c r="F5" s="64" t="s">
        <v>143</v>
      </c>
    </row>
    <row r="6" spans="1:6" x14ac:dyDescent="0.2">
      <c r="A6" s="18"/>
      <c r="B6" s="2"/>
      <c r="C6" s="65"/>
      <c r="D6" s="20"/>
      <c r="E6" s="66"/>
      <c r="F6" s="112" t="s">
        <v>144</v>
      </c>
    </row>
    <row r="7" spans="1:6" x14ac:dyDescent="0.2">
      <c r="A7" s="22" t="s">
        <v>115</v>
      </c>
      <c r="B7" s="2"/>
      <c r="C7" s="68">
        <v>1</v>
      </c>
      <c r="D7" s="24">
        <v>3</v>
      </c>
      <c r="E7" s="69">
        <f t="shared" ref="E7:E41" si="0">RANK(F7,F$7:F$63)</f>
        <v>1</v>
      </c>
      <c r="F7" s="113">
        <v>2402</v>
      </c>
    </row>
    <row r="8" spans="1:6" x14ac:dyDescent="0.2">
      <c r="A8" s="22" t="s">
        <v>120</v>
      </c>
      <c r="B8" s="2"/>
      <c r="C8" s="68">
        <v>4</v>
      </c>
      <c r="D8" s="24">
        <v>5</v>
      </c>
      <c r="E8" s="69">
        <f t="shared" si="0"/>
        <v>2</v>
      </c>
      <c r="F8" s="113">
        <v>2290</v>
      </c>
    </row>
    <row r="9" spans="1:6" x14ac:dyDescent="0.2">
      <c r="A9" s="22" t="s">
        <v>88</v>
      </c>
      <c r="B9" s="2"/>
      <c r="C9" s="68">
        <v>8</v>
      </c>
      <c r="D9" s="24">
        <v>1</v>
      </c>
      <c r="E9" s="69">
        <f t="shared" si="0"/>
        <v>3</v>
      </c>
      <c r="F9" s="113">
        <v>2284</v>
      </c>
    </row>
    <row r="10" spans="1:6" x14ac:dyDescent="0.2">
      <c r="A10" s="22" t="s">
        <v>96</v>
      </c>
      <c r="B10" s="2"/>
      <c r="C10" s="68">
        <v>2</v>
      </c>
      <c r="D10" s="24">
        <v>19</v>
      </c>
      <c r="E10" s="69">
        <f t="shared" si="0"/>
        <v>4</v>
      </c>
      <c r="F10" s="113">
        <v>2283</v>
      </c>
    </row>
    <row r="11" spans="1:6" x14ac:dyDescent="0.2">
      <c r="A11" s="28" t="s">
        <v>95</v>
      </c>
      <c r="B11" s="29"/>
      <c r="C11" s="75">
        <v>9</v>
      </c>
      <c r="D11" s="31">
        <v>11</v>
      </c>
      <c r="E11" s="76">
        <f t="shared" si="0"/>
        <v>5</v>
      </c>
      <c r="F11" s="114">
        <v>2280</v>
      </c>
    </row>
    <row r="12" spans="1:6" s="40" customFormat="1" x14ac:dyDescent="0.2">
      <c r="A12" s="33"/>
      <c r="B12" s="34"/>
      <c r="C12" s="99"/>
      <c r="D12" s="36"/>
      <c r="E12" s="100"/>
      <c r="F12" s="115"/>
    </row>
    <row r="13" spans="1:6" x14ac:dyDescent="0.2">
      <c r="A13" s="22" t="s">
        <v>112</v>
      </c>
      <c r="B13" s="2"/>
      <c r="C13" s="68">
        <v>5</v>
      </c>
      <c r="D13" s="24">
        <v>10</v>
      </c>
      <c r="E13" s="69">
        <f t="shared" si="0"/>
        <v>6</v>
      </c>
      <c r="F13" s="113">
        <v>2276</v>
      </c>
    </row>
    <row r="14" spans="1:6" x14ac:dyDescent="0.2">
      <c r="A14" s="22" t="s">
        <v>101</v>
      </c>
      <c r="B14" s="2"/>
      <c r="C14" s="68">
        <v>19</v>
      </c>
      <c r="D14" s="24">
        <v>8</v>
      </c>
      <c r="E14" s="69">
        <f t="shared" si="0"/>
        <v>7</v>
      </c>
      <c r="F14" s="113">
        <v>2273</v>
      </c>
    </row>
    <row r="15" spans="1:6" x14ac:dyDescent="0.2">
      <c r="A15" s="22" t="s">
        <v>97</v>
      </c>
      <c r="B15" s="2"/>
      <c r="C15" s="68">
        <v>3</v>
      </c>
      <c r="D15" s="24">
        <v>6</v>
      </c>
      <c r="E15" s="69">
        <f t="shared" si="0"/>
        <v>8</v>
      </c>
      <c r="F15" s="113">
        <v>2271</v>
      </c>
    </row>
    <row r="16" spans="1:6" x14ac:dyDescent="0.2">
      <c r="A16" s="22" t="s">
        <v>90</v>
      </c>
      <c r="B16" s="2"/>
      <c r="C16" s="68">
        <v>7</v>
      </c>
      <c r="D16" s="24">
        <v>2</v>
      </c>
      <c r="E16" s="69">
        <f t="shared" si="0"/>
        <v>9</v>
      </c>
      <c r="F16" s="113">
        <v>2264</v>
      </c>
    </row>
    <row r="17" spans="1:6" x14ac:dyDescent="0.2">
      <c r="A17" s="22" t="s">
        <v>106</v>
      </c>
      <c r="B17" s="2"/>
      <c r="C17" s="68">
        <v>10</v>
      </c>
      <c r="D17" s="24">
        <v>23</v>
      </c>
      <c r="E17" s="69">
        <f t="shared" si="0"/>
        <v>10</v>
      </c>
      <c r="F17" s="113">
        <v>2248</v>
      </c>
    </row>
    <row r="18" spans="1:6" x14ac:dyDescent="0.2">
      <c r="A18" s="22"/>
      <c r="B18" s="2"/>
      <c r="C18" s="68"/>
      <c r="D18" s="24"/>
      <c r="E18" s="69"/>
      <c r="F18" s="113"/>
    </row>
    <row r="19" spans="1:6" x14ac:dyDescent="0.2">
      <c r="A19" s="22" t="s">
        <v>89</v>
      </c>
      <c r="B19" s="2"/>
      <c r="C19" s="68">
        <v>16</v>
      </c>
      <c r="D19" s="24">
        <v>21</v>
      </c>
      <c r="E19" s="69">
        <f t="shared" si="0"/>
        <v>11</v>
      </c>
      <c r="F19" s="113">
        <v>2244</v>
      </c>
    </row>
    <row r="20" spans="1:6" x14ac:dyDescent="0.2">
      <c r="A20" s="22" t="s">
        <v>104</v>
      </c>
      <c r="B20" s="2"/>
      <c r="C20" s="68">
        <v>6</v>
      </c>
      <c r="D20" s="24">
        <v>16</v>
      </c>
      <c r="E20" s="69">
        <f t="shared" si="0"/>
        <v>12</v>
      </c>
      <c r="F20" s="113">
        <v>2233</v>
      </c>
    </row>
    <row r="21" spans="1:6" x14ac:dyDescent="0.2">
      <c r="A21" s="22" t="s">
        <v>100</v>
      </c>
      <c r="B21" s="2"/>
      <c r="C21" s="68">
        <v>11</v>
      </c>
      <c r="D21" s="24">
        <v>15</v>
      </c>
      <c r="E21" s="69">
        <f t="shared" si="0"/>
        <v>13</v>
      </c>
      <c r="F21" s="113">
        <v>2223</v>
      </c>
    </row>
    <row r="22" spans="1:6" x14ac:dyDescent="0.2">
      <c r="A22" s="22" t="s">
        <v>105</v>
      </c>
      <c r="B22" s="2"/>
      <c r="C22" s="68">
        <v>13</v>
      </c>
      <c r="D22" s="24">
        <v>7</v>
      </c>
      <c r="E22" s="69">
        <f t="shared" si="0"/>
        <v>14</v>
      </c>
      <c r="F22" s="113">
        <v>2222</v>
      </c>
    </row>
    <row r="23" spans="1:6" x14ac:dyDescent="0.2">
      <c r="A23" s="22" t="s">
        <v>109</v>
      </c>
      <c r="B23" s="2"/>
      <c r="C23" s="68">
        <v>12</v>
      </c>
      <c r="D23" s="24">
        <v>12</v>
      </c>
      <c r="E23" s="69">
        <f t="shared" si="0"/>
        <v>15</v>
      </c>
      <c r="F23" s="113">
        <v>2210</v>
      </c>
    </row>
    <row r="24" spans="1:6" x14ac:dyDescent="0.2">
      <c r="A24" s="22"/>
      <c r="B24" s="2"/>
      <c r="C24" s="68"/>
      <c r="D24" s="24"/>
      <c r="E24" s="69"/>
      <c r="F24" s="113"/>
    </row>
    <row r="25" spans="1:6" x14ac:dyDescent="0.2">
      <c r="A25" s="22" t="s">
        <v>98</v>
      </c>
      <c r="B25" s="2"/>
      <c r="C25" s="68">
        <v>17</v>
      </c>
      <c r="D25" s="24">
        <v>14</v>
      </c>
      <c r="E25" s="69">
        <f t="shared" si="0"/>
        <v>16</v>
      </c>
      <c r="F25" s="113">
        <v>2201</v>
      </c>
    </row>
    <row r="26" spans="1:6" x14ac:dyDescent="0.2">
      <c r="A26" s="22" t="s">
        <v>87</v>
      </c>
      <c r="B26" s="2"/>
      <c r="C26" s="68">
        <v>28</v>
      </c>
      <c r="D26" s="24">
        <v>4</v>
      </c>
      <c r="E26" s="69">
        <f t="shared" si="0"/>
        <v>17</v>
      </c>
      <c r="F26" s="113">
        <v>2196</v>
      </c>
    </row>
    <row r="27" spans="1:6" x14ac:dyDescent="0.2">
      <c r="A27" s="22" t="s">
        <v>92</v>
      </c>
      <c r="B27" s="2"/>
      <c r="C27" s="68">
        <v>14</v>
      </c>
      <c r="D27" s="24">
        <v>9</v>
      </c>
      <c r="E27" s="69">
        <f t="shared" si="0"/>
        <v>18</v>
      </c>
      <c r="F27" s="113">
        <v>2194</v>
      </c>
    </row>
    <row r="28" spans="1:6" x14ac:dyDescent="0.2">
      <c r="A28" s="22" t="s">
        <v>103</v>
      </c>
      <c r="B28" s="2"/>
      <c r="C28" s="68">
        <v>18</v>
      </c>
      <c r="D28" s="24">
        <v>18</v>
      </c>
      <c r="E28" s="69">
        <f t="shared" si="0"/>
        <v>19</v>
      </c>
      <c r="F28" s="113">
        <v>2190</v>
      </c>
    </row>
    <row r="29" spans="1:6" x14ac:dyDescent="0.2">
      <c r="A29" s="22" t="s">
        <v>108</v>
      </c>
      <c r="B29" s="2"/>
      <c r="C29" s="68">
        <v>25</v>
      </c>
      <c r="D29" s="24">
        <v>31</v>
      </c>
      <c r="E29" s="69">
        <f t="shared" si="0"/>
        <v>20</v>
      </c>
      <c r="F29" s="113">
        <v>2184</v>
      </c>
    </row>
    <row r="30" spans="1:6" x14ac:dyDescent="0.2">
      <c r="A30" s="22"/>
      <c r="B30" s="2"/>
      <c r="C30" s="68"/>
      <c r="D30" s="24"/>
      <c r="E30" s="69"/>
      <c r="F30" s="113"/>
    </row>
    <row r="31" spans="1:6" x14ac:dyDescent="0.2">
      <c r="A31" s="22" t="s">
        <v>93</v>
      </c>
      <c r="B31" s="2"/>
      <c r="C31" s="68">
        <v>21</v>
      </c>
      <c r="D31" s="24">
        <v>27</v>
      </c>
      <c r="E31" s="69">
        <f t="shared" si="0"/>
        <v>21</v>
      </c>
      <c r="F31" s="113">
        <v>2173</v>
      </c>
    </row>
    <row r="32" spans="1:6" x14ac:dyDescent="0.2">
      <c r="A32" s="22" t="s">
        <v>107</v>
      </c>
      <c r="B32" s="2"/>
      <c r="C32" s="68">
        <v>15</v>
      </c>
      <c r="D32" s="24">
        <v>13</v>
      </c>
      <c r="E32" s="69">
        <f t="shared" si="0"/>
        <v>22</v>
      </c>
      <c r="F32" s="113">
        <v>2158</v>
      </c>
    </row>
    <row r="33" spans="1:6" x14ac:dyDescent="0.2">
      <c r="A33" s="22" t="s">
        <v>102</v>
      </c>
      <c r="B33" s="2"/>
      <c r="C33" s="68">
        <v>22</v>
      </c>
      <c r="D33" s="24">
        <v>20</v>
      </c>
      <c r="E33" s="69">
        <f t="shared" si="0"/>
        <v>23</v>
      </c>
      <c r="F33" s="113">
        <v>2156</v>
      </c>
    </row>
    <row r="34" spans="1:6" x14ac:dyDescent="0.2">
      <c r="A34" s="22" t="s">
        <v>125</v>
      </c>
      <c r="B34" s="2"/>
      <c r="C34" s="68">
        <v>23</v>
      </c>
      <c r="D34" s="24">
        <v>28</v>
      </c>
      <c r="E34" s="69">
        <f t="shared" si="0"/>
        <v>24</v>
      </c>
      <c r="F34" s="113">
        <v>2143</v>
      </c>
    </row>
    <row r="35" spans="1:6" x14ac:dyDescent="0.2">
      <c r="A35" s="22" t="s">
        <v>99</v>
      </c>
      <c r="B35" s="2"/>
      <c r="C35" s="68">
        <v>26</v>
      </c>
      <c r="D35" s="24">
        <v>30</v>
      </c>
      <c r="E35" s="69">
        <f t="shared" si="0"/>
        <v>25</v>
      </c>
      <c r="F35" s="113">
        <v>2133</v>
      </c>
    </row>
    <row r="36" spans="1:6" x14ac:dyDescent="0.2">
      <c r="A36" s="22"/>
      <c r="B36" s="2"/>
      <c r="C36" s="68"/>
      <c r="D36" s="24"/>
      <c r="E36" s="69"/>
      <c r="F36" s="113"/>
    </row>
    <row r="37" spans="1:6" x14ac:dyDescent="0.2">
      <c r="A37" s="22" t="s">
        <v>123</v>
      </c>
      <c r="B37" s="2"/>
      <c r="C37" s="68">
        <v>24</v>
      </c>
      <c r="D37" s="24">
        <v>26</v>
      </c>
      <c r="E37" s="69">
        <f t="shared" si="0"/>
        <v>26</v>
      </c>
      <c r="F37" s="113">
        <v>2098</v>
      </c>
    </row>
    <row r="38" spans="1:6" x14ac:dyDescent="0.2">
      <c r="A38" s="22" t="s">
        <v>94</v>
      </c>
      <c r="B38" s="2"/>
      <c r="C38" s="68">
        <v>29</v>
      </c>
      <c r="D38" s="24">
        <v>28</v>
      </c>
      <c r="E38" s="69">
        <f t="shared" si="0"/>
        <v>27</v>
      </c>
      <c r="F38" s="113">
        <v>2062</v>
      </c>
    </row>
    <row r="39" spans="1:6" x14ac:dyDescent="0.2">
      <c r="A39" s="22" t="s">
        <v>111</v>
      </c>
      <c r="B39" s="2"/>
      <c r="C39" s="68">
        <v>27</v>
      </c>
      <c r="D39" s="24">
        <v>32</v>
      </c>
      <c r="E39" s="69">
        <f t="shared" si="0"/>
        <v>28</v>
      </c>
      <c r="F39" s="113">
        <v>2060</v>
      </c>
    </row>
    <row r="40" spans="1:6" x14ac:dyDescent="0.2">
      <c r="A40" s="22" t="s">
        <v>128</v>
      </c>
      <c r="B40" s="2"/>
      <c r="C40" s="68">
        <v>20</v>
      </c>
      <c r="D40" s="24">
        <v>22</v>
      </c>
      <c r="E40" s="69">
        <f t="shared" si="0"/>
        <v>29</v>
      </c>
      <c r="F40" s="113">
        <v>2059</v>
      </c>
    </row>
    <row r="41" spans="1:6" x14ac:dyDescent="0.2">
      <c r="A41" s="22" t="s">
        <v>91</v>
      </c>
      <c r="B41" s="2"/>
      <c r="C41" s="68">
        <v>30</v>
      </c>
      <c r="D41" s="24">
        <v>24</v>
      </c>
      <c r="E41" s="69">
        <f t="shared" si="0"/>
        <v>30</v>
      </c>
      <c r="F41" s="113">
        <v>2052</v>
      </c>
    </row>
    <row r="42" spans="1:6" x14ac:dyDescent="0.2">
      <c r="A42" s="43" t="s">
        <v>113</v>
      </c>
      <c r="B42" s="44"/>
      <c r="C42" s="116"/>
      <c r="D42" s="117"/>
      <c r="E42" s="118"/>
      <c r="F42" s="119">
        <v>2050</v>
      </c>
    </row>
    <row r="43" spans="1:6" s="40" customFormat="1" x14ac:dyDescent="0.2">
      <c r="A43" s="33"/>
      <c r="B43" s="34"/>
      <c r="C43" s="72"/>
      <c r="D43" s="73"/>
      <c r="E43" s="120"/>
      <c r="F43" s="121"/>
    </row>
    <row r="44" spans="1:6" x14ac:dyDescent="0.2">
      <c r="A44" s="22" t="s">
        <v>119</v>
      </c>
      <c r="B44" s="2"/>
      <c r="C44" s="68">
        <v>31</v>
      </c>
      <c r="D44" s="24">
        <v>34</v>
      </c>
      <c r="E44" s="69">
        <f t="shared" ref="E44:E63" si="1">RANK(F44,F$7:F$63)-1</f>
        <v>31</v>
      </c>
      <c r="F44" s="113">
        <v>1994</v>
      </c>
    </row>
    <row r="45" spans="1:6" x14ac:dyDescent="0.2">
      <c r="A45" s="22" t="s">
        <v>118</v>
      </c>
      <c r="B45" s="2"/>
      <c r="C45" s="68">
        <v>33</v>
      </c>
      <c r="D45" s="24">
        <v>36</v>
      </c>
      <c r="E45" s="69">
        <f t="shared" si="1"/>
        <v>32</v>
      </c>
      <c r="F45" s="113">
        <v>1988</v>
      </c>
    </row>
    <row r="46" spans="1:6" x14ac:dyDescent="0.2">
      <c r="A46" s="22" t="s">
        <v>110</v>
      </c>
      <c r="B46" s="2"/>
      <c r="C46" s="68">
        <v>34</v>
      </c>
      <c r="D46" s="24">
        <v>38</v>
      </c>
      <c r="E46" s="69">
        <f t="shared" si="1"/>
        <v>33</v>
      </c>
      <c r="F46" s="113">
        <v>1940</v>
      </c>
    </row>
    <row r="47" spans="1:6" x14ac:dyDescent="0.2">
      <c r="A47" s="22" t="s">
        <v>127</v>
      </c>
      <c r="B47" s="2"/>
      <c r="C47" s="68">
        <v>32</v>
      </c>
      <c r="D47" s="24">
        <v>33</v>
      </c>
      <c r="E47" s="69">
        <f t="shared" si="1"/>
        <v>34</v>
      </c>
      <c r="F47" s="113">
        <v>1935</v>
      </c>
    </row>
    <row r="48" spans="1:6" x14ac:dyDescent="0.2">
      <c r="A48" s="22" t="s">
        <v>126</v>
      </c>
      <c r="B48" s="2"/>
      <c r="C48" s="68">
        <v>35</v>
      </c>
      <c r="D48" s="24">
        <v>37</v>
      </c>
      <c r="E48" s="69">
        <f t="shared" si="1"/>
        <v>35</v>
      </c>
      <c r="F48" s="113">
        <v>1885</v>
      </c>
    </row>
    <row r="49" spans="1:6" x14ac:dyDescent="0.2">
      <c r="A49" s="22"/>
      <c r="B49" s="2"/>
      <c r="C49" s="68"/>
      <c r="D49" s="24"/>
      <c r="E49" s="69"/>
      <c r="F49" s="113"/>
    </row>
    <row r="50" spans="1:6" x14ac:dyDescent="0.2">
      <c r="A50" s="22" t="s">
        <v>117</v>
      </c>
      <c r="B50" s="2"/>
      <c r="C50" s="68">
        <v>36</v>
      </c>
      <c r="D50" s="24">
        <v>41</v>
      </c>
      <c r="E50" s="69">
        <f t="shared" si="1"/>
        <v>36</v>
      </c>
      <c r="F50" s="113">
        <v>1856</v>
      </c>
    </row>
    <row r="51" spans="1:6" x14ac:dyDescent="0.2">
      <c r="A51" s="22" t="s">
        <v>116</v>
      </c>
      <c r="B51" s="2"/>
      <c r="C51" s="68">
        <v>37</v>
      </c>
      <c r="D51" s="24">
        <v>44</v>
      </c>
      <c r="E51" s="69">
        <f t="shared" si="1"/>
        <v>37</v>
      </c>
      <c r="F51" s="113">
        <v>1816</v>
      </c>
    </row>
    <row r="52" spans="1:6" x14ac:dyDescent="0.2">
      <c r="A52" s="22" t="s">
        <v>114</v>
      </c>
      <c r="B52" s="2"/>
      <c r="C52" s="68">
        <v>38</v>
      </c>
      <c r="D52" s="24">
        <v>40</v>
      </c>
      <c r="E52" s="69">
        <f t="shared" si="1"/>
        <v>38</v>
      </c>
      <c r="F52" s="113">
        <v>1810</v>
      </c>
    </row>
    <row r="53" spans="1:6" x14ac:dyDescent="0.2">
      <c r="A53" s="22" t="s">
        <v>86</v>
      </c>
      <c r="B53" s="2"/>
      <c r="C53" s="68">
        <v>39</v>
      </c>
      <c r="D53" s="24">
        <v>17</v>
      </c>
      <c r="E53" s="69">
        <f t="shared" si="1"/>
        <v>39</v>
      </c>
      <c r="F53" s="113">
        <v>1808</v>
      </c>
    </row>
    <row r="54" spans="1:6" x14ac:dyDescent="0.2">
      <c r="A54" s="22" t="s">
        <v>121</v>
      </c>
      <c r="B54" s="2"/>
      <c r="C54" s="68">
        <v>41</v>
      </c>
      <c r="D54" s="24">
        <v>47</v>
      </c>
      <c r="E54" s="69">
        <f t="shared" si="1"/>
        <v>40</v>
      </c>
      <c r="F54" s="113">
        <v>1777</v>
      </c>
    </row>
    <row r="55" spans="1:6" x14ac:dyDescent="0.2">
      <c r="A55" s="22"/>
      <c r="B55" s="2"/>
      <c r="C55" s="68"/>
      <c r="D55" s="24"/>
      <c r="E55" s="69"/>
      <c r="F55" s="113"/>
    </row>
    <row r="56" spans="1:6" x14ac:dyDescent="0.2">
      <c r="A56" s="22" t="s">
        <v>129</v>
      </c>
      <c r="B56" s="2"/>
      <c r="C56" s="68">
        <v>44</v>
      </c>
      <c r="D56" s="24">
        <v>42</v>
      </c>
      <c r="E56" s="69">
        <f t="shared" si="1"/>
        <v>41</v>
      </c>
      <c r="F56" s="113">
        <v>1744</v>
      </c>
    </row>
    <row r="57" spans="1:6" x14ac:dyDescent="0.2">
      <c r="A57" s="22" t="s">
        <v>124</v>
      </c>
      <c r="B57" s="2"/>
      <c r="C57" s="68">
        <v>42</v>
      </c>
      <c r="D57" s="24">
        <v>39</v>
      </c>
      <c r="E57" s="69">
        <f t="shared" si="1"/>
        <v>42</v>
      </c>
      <c r="F57" s="113">
        <v>1729</v>
      </c>
    </row>
    <row r="58" spans="1:6" x14ac:dyDescent="0.2">
      <c r="A58" s="22" t="s">
        <v>122</v>
      </c>
      <c r="B58" s="2"/>
      <c r="C58" s="68">
        <v>43</v>
      </c>
      <c r="D58" s="24">
        <v>46</v>
      </c>
      <c r="E58" s="69">
        <f t="shared" si="1"/>
        <v>43</v>
      </c>
      <c r="F58" s="113">
        <v>1728</v>
      </c>
    </row>
    <row r="59" spans="1:6" x14ac:dyDescent="0.2">
      <c r="A59" s="22" t="s">
        <v>133</v>
      </c>
      <c r="B59" s="2"/>
      <c r="C59" s="68">
        <v>40</v>
      </c>
      <c r="D59" s="24">
        <v>25</v>
      </c>
      <c r="E59" s="69">
        <f t="shared" si="1"/>
        <v>44</v>
      </c>
      <c r="F59" s="113">
        <v>1668</v>
      </c>
    </row>
    <row r="60" spans="1:6" x14ac:dyDescent="0.2">
      <c r="A60" s="22" t="s">
        <v>132</v>
      </c>
      <c r="B60" s="2"/>
      <c r="C60" s="68">
        <v>45</v>
      </c>
      <c r="D60" s="24">
        <v>35</v>
      </c>
      <c r="E60" s="69">
        <f t="shared" si="1"/>
        <v>45</v>
      </c>
      <c r="F60" s="113">
        <v>1667</v>
      </c>
    </row>
    <row r="61" spans="1:6" x14ac:dyDescent="0.2">
      <c r="A61" s="22"/>
      <c r="B61" s="2"/>
      <c r="C61" s="68"/>
      <c r="D61" s="24"/>
      <c r="E61" s="69"/>
      <c r="F61" s="113"/>
    </row>
    <row r="62" spans="1:6" x14ac:dyDescent="0.2">
      <c r="A62" s="22" t="s">
        <v>131</v>
      </c>
      <c r="B62" s="2"/>
      <c r="C62" s="68">
        <v>46</v>
      </c>
      <c r="D62" s="24">
        <v>43</v>
      </c>
      <c r="E62" s="69">
        <f t="shared" si="1"/>
        <v>46</v>
      </c>
      <c r="F62" s="113">
        <v>1523</v>
      </c>
    </row>
    <row r="63" spans="1:6" x14ac:dyDescent="0.2">
      <c r="A63" s="22" t="s">
        <v>130</v>
      </c>
      <c r="B63" s="2"/>
      <c r="C63" s="68">
        <v>47</v>
      </c>
      <c r="D63" s="24">
        <v>45</v>
      </c>
      <c r="E63" s="69">
        <f t="shared" si="1"/>
        <v>47</v>
      </c>
      <c r="F63" s="113">
        <v>1414</v>
      </c>
    </row>
    <row r="64" spans="1:6" x14ac:dyDescent="0.2">
      <c r="A64" s="22"/>
      <c r="B64" s="2"/>
      <c r="C64" s="68"/>
      <c r="D64" s="24"/>
      <c r="E64" s="69"/>
      <c r="F64" s="122"/>
    </row>
    <row r="65" spans="1:6" x14ac:dyDescent="0.2">
      <c r="A65" s="49" t="s">
        <v>56</v>
      </c>
      <c r="B65" s="50" t="s">
        <v>134</v>
      </c>
      <c r="C65" s="51"/>
      <c r="D65" s="51"/>
      <c r="E65" s="123"/>
      <c r="F65" s="52"/>
    </row>
    <row r="66" spans="1:6" x14ac:dyDescent="0.2">
      <c r="A66" s="55" t="s">
        <v>59</v>
      </c>
      <c r="B66" s="56" t="s">
        <v>145</v>
      </c>
      <c r="C66" s="124"/>
      <c r="D66" s="57"/>
      <c r="E66" s="57"/>
      <c r="F66" s="58"/>
    </row>
    <row r="67" spans="1:6" x14ac:dyDescent="0.2">
      <c r="A67" s="22" t="s">
        <v>61</v>
      </c>
      <c r="B67" s="110" t="s">
        <v>146</v>
      </c>
      <c r="C67" s="2"/>
      <c r="D67" s="2"/>
      <c r="E67" s="2"/>
      <c r="F67" s="54"/>
    </row>
    <row r="68" spans="1:6" x14ac:dyDescent="0.2">
      <c r="A68" s="18"/>
      <c r="B68" s="53" t="s">
        <v>147</v>
      </c>
      <c r="C68" s="2"/>
      <c r="D68" s="2"/>
      <c r="E68" s="2"/>
      <c r="F68" s="54"/>
    </row>
    <row r="69" spans="1:6" x14ac:dyDescent="0.2">
      <c r="A69" s="18"/>
      <c r="B69" s="53" t="s">
        <v>148</v>
      </c>
      <c r="C69" s="2"/>
      <c r="D69" s="2"/>
      <c r="E69" s="2"/>
      <c r="F69" s="54"/>
    </row>
    <row r="70" spans="1:6" x14ac:dyDescent="0.2">
      <c r="A70" s="22" t="s">
        <v>149</v>
      </c>
      <c r="B70" s="2"/>
      <c r="C70" s="2"/>
      <c r="D70" s="2"/>
      <c r="E70" s="2"/>
      <c r="F70" s="54"/>
    </row>
    <row r="71" spans="1:6" ht="18" thickBot="1" x14ac:dyDescent="0.25">
      <c r="A71" s="59" t="s">
        <v>150</v>
      </c>
      <c r="B71" s="4"/>
      <c r="C71" s="4"/>
      <c r="D71" s="4"/>
      <c r="E71" s="4"/>
      <c r="F71" s="60"/>
    </row>
    <row r="72" spans="1:6" x14ac:dyDescent="0.2">
      <c r="A72" s="61"/>
    </row>
    <row r="76" spans="1:6" x14ac:dyDescent="0.2">
      <c r="A76" s="61"/>
    </row>
    <row r="78" spans="1:6" x14ac:dyDescent="0.2">
      <c r="A78" s="61"/>
    </row>
    <row r="80" spans="1:6" x14ac:dyDescent="0.2">
      <c r="A80" s="61"/>
    </row>
    <row r="81" spans="1:1" x14ac:dyDescent="0.2">
      <c r="A81" s="61"/>
    </row>
    <row r="82" spans="1:1" x14ac:dyDescent="0.2">
      <c r="A82" s="61"/>
    </row>
    <row r="84" spans="1:1" x14ac:dyDescent="0.2">
      <c r="A84" s="61"/>
    </row>
    <row r="86" spans="1:1" x14ac:dyDescent="0.2">
      <c r="A86" s="61"/>
    </row>
    <row r="87" spans="1:1" x14ac:dyDescent="0.2">
      <c r="A87" s="61"/>
    </row>
    <row r="88" spans="1:1" x14ac:dyDescent="0.2">
      <c r="A88" s="61"/>
    </row>
    <row r="90" spans="1:1" x14ac:dyDescent="0.2">
      <c r="A90" s="61"/>
    </row>
    <row r="92" spans="1:1" x14ac:dyDescent="0.2">
      <c r="A92" s="61"/>
    </row>
    <row r="94" spans="1:1" x14ac:dyDescent="0.2">
      <c r="A94" s="6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 x14ac:dyDescent="0.2">
      <c r="A2" s="3" t="s">
        <v>81</v>
      </c>
      <c r="B2" s="62"/>
      <c r="C2" s="62"/>
      <c r="D2" s="62"/>
      <c r="E2" s="62"/>
      <c r="F2" s="6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90" t="s">
        <v>82</v>
      </c>
      <c r="B4" s="91"/>
      <c r="C4" s="7"/>
      <c r="D4" s="8" t="s">
        <v>1</v>
      </c>
      <c r="E4" s="9"/>
      <c r="F4" s="92"/>
    </row>
    <row r="5" spans="1:6" x14ac:dyDescent="0.2">
      <c r="A5" s="93" t="s">
        <v>83</v>
      </c>
      <c r="B5" s="94"/>
      <c r="C5" s="14" t="s">
        <v>3</v>
      </c>
      <c r="D5" s="95" t="s">
        <v>68</v>
      </c>
      <c r="E5" s="95" t="s">
        <v>69</v>
      </c>
      <c r="F5" s="64" t="s">
        <v>84</v>
      </c>
    </row>
    <row r="6" spans="1:6" x14ac:dyDescent="0.2">
      <c r="A6" s="18"/>
      <c r="B6" s="2"/>
      <c r="C6" s="65"/>
      <c r="D6" s="20"/>
      <c r="E6" s="66"/>
      <c r="F6" s="96" t="s">
        <v>85</v>
      </c>
    </row>
    <row r="7" spans="1:6" x14ac:dyDescent="0.2">
      <c r="A7" s="22" t="s">
        <v>86</v>
      </c>
      <c r="B7" s="2"/>
      <c r="C7" s="68">
        <v>1</v>
      </c>
      <c r="D7" s="24">
        <v>1</v>
      </c>
      <c r="E7" s="69">
        <f t="shared" ref="E7:E38" si="0">RANK(F7,F$7:F$63)</f>
        <v>1</v>
      </c>
      <c r="F7" s="97">
        <v>23.4</v>
      </c>
    </row>
    <row r="8" spans="1:6" x14ac:dyDescent="0.2">
      <c r="A8" s="22" t="s">
        <v>87</v>
      </c>
      <c r="B8" s="2"/>
      <c r="C8" s="68">
        <v>2</v>
      </c>
      <c r="D8" s="24">
        <v>2</v>
      </c>
      <c r="E8" s="69">
        <f t="shared" si="0"/>
        <v>2</v>
      </c>
      <c r="F8" s="97">
        <v>19.2</v>
      </c>
    </row>
    <row r="9" spans="1:6" x14ac:dyDescent="0.2">
      <c r="A9" s="22" t="s">
        <v>88</v>
      </c>
      <c r="B9" s="2"/>
      <c r="C9" s="68">
        <v>3</v>
      </c>
      <c r="D9" s="24">
        <v>3</v>
      </c>
      <c r="E9" s="69">
        <f t="shared" si="0"/>
        <v>3</v>
      </c>
      <c r="F9" s="97">
        <v>18.2</v>
      </c>
    </row>
    <row r="10" spans="1:6" x14ac:dyDescent="0.2">
      <c r="A10" s="22" t="s">
        <v>89</v>
      </c>
      <c r="B10" s="2"/>
      <c r="C10" s="68">
        <v>6</v>
      </c>
      <c r="D10" s="24">
        <v>8</v>
      </c>
      <c r="E10" s="69">
        <f t="shared" si="0"/>
        <v>4</v>
      </c>
      <c r="F10" s="97">
        <v>17.899999999999999</v>
      </c>
    </row>
    <row r="11" spans="1:6" x14ac:dyDescent="0.2">
      <c r="A11" s="22" t="s">
        <v>90</v>
      </c>
      <c r="B11" s="2"/>
      <c r="C11" s="68">
        <v>8</v>
      </c>
      <c r="D11" s="24">
        <v>6</v>
      </c>
      <c r="E11" s="69">
        <f t="shared" si="0"/>
        <v>4</v>
      </c>
      <c r="F11" s="97">
        <v>17.899999999999999</v>
      </c>
    </row>
    <row r="12" spans="1:6" x14ac:dyDescent="0.2">
      <c r="A12" s="22"/>
      <c r="B12" s="2"/>
      <c r="C12" s="68"/>
      <c r="D12" s="24"/>
      <c r="E12" s="69"/>
      <c r="F12" s="97"/>
    </row>
    <row r="13" spans="1:6" x14ac:dyDescent="0.2">
      <c r="A13" s="22" t="s">
        <v>91</v>
      </c>
      <c r="B13" s="2"/>
      <c r="C13" s="68">
        <v>4</v>
      </c>
      <c r="D13" s="24">
        <v>4</v>
      </c>
      <c r="E13" s="69">
        <f t="shared" si="0"/>
        <v>4</v>
      </c>
      <c r="F13" s="97">
        <v>17.899999999999999</v>
      </c>
    </row>
    <row r="14" spans="1:6" x14ac:dyDescent="0.2">
      <c r="A14" s="22" t="s">
        <v>92</v>
      </c>
      <c r="B14" s="2"/>
      <c r="C14" s="68">
        <v>5</v>
      </c>
      <c r="D14" s="24">
        <v>4</v>
      </c>
      <c r="E14" s="69">
        <f t="shared" si="0"/>
        <v>4</v>
      </c>
      <c r="F14" s="97">
        <v>17.899999999999999</v>
      </c>
    </row>
    <row r="15" spans="1:6" x14ac:dyDescent="0.2">
      <c r="A15" s="22" t="s">
        <v>93</v>
      </c>
      <c r="B15" s="2"/>
      <c r="C15" s="68">
        <v>9</v>
      </c>
      <c r="D15" s="24">
        <v>9</v>
      </c>
      <c r="E15" s="69">
        <f t="shared" si="0"/>
        <v>8</v>
      </c>
      <c r="F15" s="97">
        <v>17.8</v>
      </c>
    </row>
    <row r="16" spans="1:6" x14ac:dyDescent="0.2">
      <c r="A16" s="22" t="s">
        <v>94</v>
      </c>
      <c r="B16" s="2"/>
      <c r="C16" s="68">
        <v>7</v>
      </c>
      <c r="D16" s="24">
        <v>7</v>
      </c>
      <c r="E16" s="69">
        <f t="shared" si="0"/>
        <v>8</v>
      </c>
      <c r="F16" s="97">
        <v>17.8</v>
      </c>
    </row>
    <row r="17" spans="1:6" x14ac:dyDescent="0.2">
      <c r="A17" s="28" t="s">
        <v>95</v>
      </c>
      <c r="B17" s="29"/>
      <c r="C17" s="75">
        <v>10</v>
      </c>
      <c r="D17" s="31">
        <v>11</v>
      </c>
      <c r="E17" s="76">
        <f t="shared" si="0"/>
        <v>10</v>
      </c>
      <c r="F17" s="98">
        <v>17.600000000000001</v>
      </c>
    </row>
    <row r="18" spans="1:6" s="40" customFormat="1" x14ac:dyDescent="0.2">
      <c r="A18" s="33"/>
      <c r="B18" s="34"/>
      <c r="C18" s="99"/>
      <c r="D18" s="36"/>
      <c r="E18" s="100"/>
      <c r="F18" s="101"/>
    </row>
    <row r="19" spans="1:6" x14ac:dyDescent="0.2">
      <c r="A19" s="22" t="s">
        <v>96</v>
      </c>
      <c r="B19" s="2"/>
      <c r="C19" s="68">
        <v>13</v>
      </c>
      <c r="D19" s="24">
        <v>13</v>
      </c>
      <c r="E19" s="69">
        <f t="shared" si="0"/>
        <v>11</v>
      </c>
      <c r="F19" s="97">
        <v>17.5</v>
      </c>
    </row>
    <row r="20" spans="1:6" x14ac:dyDescent="0.2">
      <c r="A20" s="22" t="s">
        <v>97</v>
      </c>
      <c r="B20" s="2"/>
      <c r="C20" s="68">
        <v>16</v>
      </c>
      <c r="D20" s="24">
        <v>13</v>
      </c>
      <c r="E20" s="69">
        <f t="shared" si="0"/>
        <v>11</v>
      </c>
      <c r="F20" s="97">
        <v>17.5</v>
      </c>
    </row>
    <row r="21" spans="1:6" x14ac:dyDescent="0.2">
      <c r="A21" s="22" t="s">
        <v>98</v>
      </c>
      <c r="B21" s="2"/>
      <c r="C21" s="68">
        <v>12</v>
      </c>
      <c r="D21" s="24">
        <v>11</v>
      </c>
      <c r="E21" s="69">
        <f t="shared" si="0"/>
        <v>13</v>
      </c>
      <c r="F21" s="97">
        <v>17.399999999999999</v>
      </c>
    </row>
    <row r="22" spans="1:6" s="42" customFormat="1" x14ac:dyDescent="0.2">
      <c r="A22" s="22" t="s">
        <v>99</v>
      </c>
      <c r="B22" s="2"/>
      <c r="C22" s="68">
        <v>17</v>
      </c>
      <c r="D22" s="24">
        <v>19</v>
      </c>
      <c r="E22" s="69">
        <f t="shared" si="0"/>
        <v>14</v>
      </c>
      <c r="F22" s="97">
        <v>17.3</v>
      </c>
    </row>
    <row r="23" spans="1:6" x14ac:dyDescent="0.2">
      <c r="A23" s="22" t="s">
        <v>100</v>
      </c>
      <c r="B23" s="2"/>
      <c r="C23" s="68">
        <v>14</v>
      </c>
      <c r="D23" s="24">
        <v>13</v>
      </c>
      <c r="E23" s="69">
        <f t="shared" si="0"/>
        <v>14</v>
      </c>
      <c r="F23" s="97">
        <v>17.3</v>
      </c>
    </row>
    <row r="24" spans="1:6" x14ac:dyDescent="0.2">
      <c r="A24" s="22"/>
      <c r="B24" s="2"/>
      <c r="C24" s="68"/>
      <c r="D24" s="24"/>
      <c r="E24" s="69"/>
      <c r="F24" s="97"/>
    </row>
    <row r="25" spans="1:6" x14ac:dyDescent="0.2">
      <c r="A25" s="22" t="s">
        <v>101</v>
      </c>
      <c r="B25" s="2"/>
      <c r="C25" s="68">
        <v>11</v>
      </c>
      <c r="D25" s="24">
        <v>13</v>
      </c>
      <c r="E25" s="69">
        <f t="shared" si="0"/>
        <v>14</v>
      </c>
      <c r="F25" s="97">
        <v>17.3</v>
      </c>
    </row>
    <row r="26" spans="1:6" x14ac:dyDescent="0.2">
      <c r="A26" s="22" t="s">
        <v>102</v>
      </c>
      <c r="B26" s="2"/>
      <c r="C26" s="68">
        <v>15</v>
      </c>
      <c r="D26" s="24">
        <v>9</v>
      </c>
      <c r="E26" s="69">
        <f t="shared" si="0"/>
        <v>14</v>
      </c>
      <c r="F26" s="97">
        <v>17.3</v>
      </c>
    </row>
    <row r="27" spans="1:6" x14ac:dyDescent="0.2">
      <c r="A27" s="22" t="s">
        <v>103</v>
      </c>
      <c r="B27" s="2"/>
      <c r="C27" s="68">
        <v>18</v>
      </c>
      <c r="D27" s="24">
        <v>17</v>
      </c>
      <c r="E27" s="69">
        <f t="shared" si="0"/>
        <v>18</v>
      </c>
      <c r="F27" s="97">
        <v>17.100000000000001</v>
      </c>
    </row>
    <row r="28" spans="1:6" x14ac:dyDescent="0.2">
      <c r="A28" s="22" t="s">
        <v>104</v>
      </c>
      <c r="B28" s="2"/>
      <c r="C28" s="68">
        <v>20</v>
      </c>
      <c r="D28" s="24">
        <v>20</v>
      </c>
      <c r="E28" s="69">
        <f t="shared" si="0"/>
        <v>19</v>
      </c>
      <c r="F28" s="97">
        <v>17</v>
      </c>
    </row>
    <row r="29" spans="1:6" x14ac:dyDescent="0.2">
      <c r="A29" s="22" t="s">
        <v>105</v>
      </c>
      <c r="B29" s="2"/>
      <c r="C29" s="68">
        <v>19</v>
      </c>
      <c r="D29" s="24">
        <v>18</v>
      </c>
      <c r="E29" s="69">
        <f t="shared" si="0"/>
        <v>19</v>
      </c>
      <c r="F29" s="97">
        <v>17</v>
      </c>
    </row>
    <row r="30" spans="1:6" x14ac:dyDescent="0.2">
      <c r="A30" s="22"/>
      <c r="B30" s="2"/>
      <c r="C30" s="68"/>
      <c r="D30" s="24"/>
      <c r="E30" s="69"/>
      <c r="F30" s="97"/>
    </row>
    <row r="31" spans="1:6" x14ac:dyDescent="0.2">
      <c r="A31" s="22" t="s">
        <v>106</v>
      </c>
      <c r="B31" s="2"/>
      <c r="C31" s="68">
        <v>24</v>
      </c>
      <c r="D31" s="24">
        <v>24</v>
      </c>
      <c r="E31" s="69">
        <f t="shared" si="0"/>
        <v>21</v>
      </c>
      <c r="F31" s="97">
        <v>16.899999999999999</v>
      </c>
    </row>
    <row r="32" spans="1:6" x14ac:dyDescent="0.2">
      <c r="A32" s="22" t="s">
        <v>107</v>
      </c>
      <c r="B32" s="2"/>
      <c r="C32" s="68">
        <v>22</v>
      </c>
      <c r="D32" s="24">
        <v>21</v>
      </c>
      <c r="E32" s="69">
        <f t="shared" si="0"/>
        <v>21</v>
      </c>
      <c r="F32" s="97">
        <v>16.899999999999999</v>
      </c>
    </row>
    <row r="33" spans="1:6" x14ac:dyDescent="0.2">
      <c r="A33" s="22" t="s">
        <v>108</v>
      </c>
      <c r="B33" s="2"/>
      <c r="C33" s="68">
        <v>23</v>
      </c>
      <c r="D33" s="24">
        <v>26</v>
      </c>
      <c r="E33" s="69">
        <f t="shared" si="0"/>
        <v>23</v>
      </c>
      <c r="F33" s="97">
        <v>16.8</v>
      </c>
    </row>
    <row r="34" spans="1:6" x14ac:dyDescent="0.2">
      <c r="A34" s="22" t="s">
        <v>109</v>
      </c>
      <c r="B34" s="2"/>
      <c r="C34" s="68">
        <v>25</v>
      </c>
      <c r="D34" s="24">
        <v>23</v>
      </c>
      <c r="E34" s="69">
        <f t="shared" si="0"/>
        <v>23</v>
      </c>
      <c r="F34" s="97">
        <v>16.8</v>
      </c>
    </row>
    <row r="35" spans="1:6" x14ac:dyDescent="0.2">
      <c r="A35" s="22" t="s">
        <v>110</v>
      </c>
      <c r="B35" s="2"/>
      <c r="C35" s="68">
        <v>21</v>
      </c>
      <c r="D35" s="24">
        <v>21</v>
      </c>
      <c r="E35" s="69">
        <f t="shared" si="0"/>
        <v>23</v>
      </c>
      <c r="F35" s="97">
        <v>16.8</v>
      </c>
    </row>
    <row r="36" spans="1:6" x14ac:dyDescent="0.2">
      <c r="A36" s="22"/>
      <c r="B36" s="2"/>
      <c r="C36" s="68"/>
      <c r="D36" s="24"/>
      <c r="E36" s="69"/>
      <c r="F36" s="97"/>
    </row>
    <row r="37" spans="1:6" x14ac:dyDescent="0.2">
      <c r="A37" s="22" t="s">
        <v>111</v>
      </c>
      <c r="B37" s="2"/>
      <c r="C37" s="68">
        <v>26</v>
      </c>
      <c r="D37" s="24">
        <v>24</v>
      </c>
      <c r="E37" s="69">
        <f t="shared" si="0"/>
        <v>26</v>
      </c>
      <c r="F37" s="97">
        <v>16.3</v>
      </c>
    </row>
    <row r="38" spans="1:6" x14ac:dyDescent="0.2">
      <c r="A38" s="22" t="s">
        <v>112</v>
      </c>
      <c r="B38" s="2"/>
      <c r="C38" s="68">
        <v>27</v>
      </c>
      <c r="D38" s="24">
        <v>27</v>
      </c>
      <c r="E38" s="69">
        <f t="shared" si="0"/>
        <v>27</v>
      </c>
      <c r="F38" s="97">
        <v>16.100000000000001</v>
      </c>
    </row>
    <row r="39" spans="1:6" x14ac:dyDescent="0.2">
      <c r="A39" s="102" t="s">
        <v>113</v>
      </c>
      <c r="B39" s="103"/>
      <c r="C39" s="104"/>
      <c r="D39" s="105"/>
      <c r="E39" s="106"/>
      <c r="F39" s="107">
        <v>16.100000000000001</v>
      </c>
    </row>
    <row r="40" spans="1:6" x14ac:dyDescent="0.2">
      <c r="A40" s="22" t="s">
        <v>114</v>
      </c>
      <c r="B40" s="2"/>
      <c r="C40" s="68">
        <v>30</v>
      </c>
      <c r="D40" s="24">
        <v>29</v>
      </c>
      <c r="E40" s="69">
        <f t="shared" ref="E40:E63" si="1">RANK(F40,F$7:F$63)-1</f>
        <v>28</v>
      </c>
      <c r="F40" s="97">
        <v>15.8</v>
      </c>
    </row>
    <row r="41" spans="1:6" x14ac:dyDescent="0.2">
      <c r="A41" s="22" t="s">
        <v>115</v>
      </c>
      <c r="B41" s="2"/>
      <c r="C41" s="68">
        <v>33</v>
      </c>
      <c r="D41" s="24">
        <v>29</v>
      </c>
      <c r="E41" s="69">
        <f t="shared" si="1"/>
        <v>28</v>
      </c>
      <c r="F41" s="97">
        <v>15.8</v>
      </c>
    </row>
    <row r="42" spans="1:6" x14ac:dyDescent="0.2">
      <c r="A42" s="22" t="s">
        <v>116</v>
      </c>
      <c r="B42" s="2"/>
      <c r="C42" s="68">
        <v>31</v>
      </c>
      <c r="D42" s="24">
        <v>27</v>
      </c>
      <c r="E42" s="69">
        <f t="shared" si="1"/>
        <v>28</v>
      </c>
      <c r="F42" s="97">
        <v>15.8</v>
      </c>
    </row>
    <row r="43" spans="1:6" x14ac:dyDescent="0.2">
      <c r="A43" s="22"/>
      <c r="B43" s="2"/>
      <c r="C43" s="68"/>
      <c r="D43" s="24"/>
      <c r="E43" s="69"/>
      <c r="F43" s="97"/>
    </row>
    <row r="44" spans="1:6" x14ac:dyDescent="0.2">
      <c r="A44" s="22" t="s">
        <v>117</v>
      </c>
      <c r="B44" s="2"/>
      <c r="C44" s="68">
        <v>29</v>
      </c>
      <c r="D44" s="24">
        <v>29</v>
      </c>
      <c r="E44" s="69">
        <f t="shared" si="1"/>
        <v>28</v>
      </c>
      <c r="F44" s="97">
        <v>15.8</v>
      </c>
    </row>
    <row r="45" spans="1:6" x14ac:dyDescent="0.2">
      <c r="A45" s="22" t="s">
        <v>118</v>
      </c>
      <c r="B45" s="2"/>
      <c r="C45" s="68">
        <v>32</v>
      </c>
      <c r="D45" s="24">
        <v>33</v>
      </c>
      <c r="E45" s="69">
        <f t="shared" si="1"/>
        <v>32</v>
      </c>
      <c r="F45" s="97">
        <v>15.7</v>
      </c>
    </row>
    <row r="46" spans="1:6" x14ac:dyDescent="0.2">
      <c r="A46" s="22" t="s">
        <v>119</v>
      </c>
      <c r="B46" s="2"/>
      <c r="C46" s="68">
        <v>28</v>
      </c>
      <c r="D46" s="24">
        <v>29</v>
      </c>
      <c r="E46" s="69">
        <f t="shared" si="1"/>
        <v>32</v>
      </c>
      <c r="F46" s="97">
        <v>15.7</v>
      </c>
    </row>
    <row r="47" spans="1:6" x14ac:dyDescent="0.2">
      <c r="A47" s="22" t="s">
        <v>120</v>
      </c>
      <c r="B47" s="2"/>
      <c r="C47" s="68">
        <v>34</v>
      </c>
      <c r="D47" s="24">
        <v>35</v>
      </c>
      <c r="E47" s="69">
        <f t="shared" si="1"/>
        <v>34</v>
      </c>
      <c r="F47" s="97">
        <v>15.5</v>
      </c>
    </row>
    <row r="48" spans="1:6" x14ac:dyDescent="0.2">
      <c r="A48" s="22" t="s">
        <v>121</v>
      </c>
      <c r="B48" s="2"/>
      <c r="C48" s="68">
        <v>35</v>
      </c>
      <c r="D48" s="24">
        <v>34</v>
      </c>
      <c r="E48" s="69">
        <f t="shared" si="1"/>
        <v>34</v>
      </c>
      <c r="F48" s="97">
        <v>15.5</v>
      </c>
    </row>
    <row r="49" spans="1:6" x14ac:dyDescent="0.2">
      <c r="A49" s="22"/>
      <c r="B49" s="2"/>
      <c r="C49" s="68"/>
      <c r="D49" s="24"/>
      <c r="E49" s="69"/>
      <c r="F49" s="97"/>
    </row>
    <row r="50" spans="1:6" x14ac:dyDescent="0.2">
      <c r="A50" s="22" t="s">
        <v>122</v>
      </c>
      <c r="B50" s="2"/>
      <c r="C50" s="68">
        <v>36</v>
      </c>
      <c r="D50" s="24">
        <v>36</v>
      </c>
      <c r="E50" s="69">
        <f t="shared" si="1"/>
        <v>36</v>
      </c>
      <c r="F50" s="97">
        <v>15.2</v>
      </c>
    </row>
    <row r="51" spans="1:6" x14ac:dyDescent="0.2">
      <c r="A51" s="22" t="s">
        <v>123</v>
      </c>
      <c r="B51" s="2"/>
      <c r="C51" s="68">
        <v>37</v>
      </c>
      <c r="D51" s="24">
        <v>38</v>
      </c>
      <c r="E51" s="69">
        <f t="shared" si="1"/>
        <v>37</v>
      </c>
      <c r="F51" s="97">
        <v>14.8</v>
      </c>
    </row>
    <row r="52" spans="1:6" x14ac:dyDescent="0.2">
      <c r="A52" s="22" t="s">
        <v>124</v>
      </c>
      <c r="B52" s="2"/>
      <c r="C52" s="68">
        <v>38</v>
      </c>
      <c r="D52" s="24">
        <v>37</v>
      </c>
      <c r="E52" s="69">
        <f t="shared" si="1"/>
        <v>38</v>
      </c>
      <c r="F52" s="97">
        <v>14.7</v>
      </c>
    </row>
    <row r="53" spans="1:6" x14ac:dyDescent="0.2">
      <c r="A53" s="22" t="s">
        <v>125</v>
      </c>
      <c r="B53" s="2"/>
      <c r="C53" s="68">
        <v>39</v>
      </c>
      <c r="D53" s="24">
        <v>39</v>
      </c>
      <c r="E53" s="69">
        <f t="shared" si="1"/>
        <v>39</v>
      </c>
      <c r="F53" s="97">
        <v>14.4</v>
      </c>
    </row>
    <row r="54" spans="1:6" x14ac:dyDescent="0.2">
      <c r="A54" s="22" t="s">
        <v>126</v>
      </c>
      <c r="B54" s="2"/>
      <c r="C54" s="68">
        <v>40</v>
      </c>
      <c r="D54" s="24">
        <v>40</v>
      </c>
      <c r="E54" s="69">
        <f t="shared" si="1"/>
        <v>40</v>
      </c>
      <c r="F54" s="97">
        <v>13.8</v>
      </c>
    </row>
    <row r="55" spans="1:6" x14ac:dyDescent="0.2">
      <c r="A55" s="22"/>
      <c r="B55" s="2"/>
      <c r="C55" s="68"/>
      <c r="D55" s="24"/>
      <c r="E55" s="69"/>
      <c r="F55" s="97"/>
    </row>
    <row r="56" spans="1:6" x14ac:dyDescent="0.2">
      <c r="A56" s="22" t="s">
        <v>127</v>
      </c>
      <c r="B56" s="2"/>
      <c r="C56" s="68">
        <v>41</v>
      </c>
      <c r="D56" s="24">
        <v>41</v>
      </c>
      <c r="E56" s="69">
        <f t="shared" si="1"/>
        <v>41</v>
      </c>
      <c r="F56" s="97">
        <v>13.1</v>
      </c>
    </row>
    <row r="57" spans="1:6" x14ac:dyDescent="0.2">
      <c r="A57" s="22" t="s">
        <v>128</v>
      </c>
      <c r="B57" s="2"/>
      <c r="C57" s="68">
        <v>42</v>
      </c>
      <c r="D57" s="24">
        <v>42</v>
      </c>
      <c r="E57" s="69">
        <f t="shared" si="1"/>
        <v>42</v>
      </c>
      <c r="F57" s="97">
        <v>12.7</v>
      </c>
    </row>
    <row r="58" spans="1:6" x14ac:dyDescent="0.2">
      <c r="A58" s="22" t="s">
        <v>129</v>
      </c>
      <c r="B58" s="2"/>
      <c r="C58" s="68">
        <v>43</v>
      </c>
      <c r="D58" s="24">
        <v>44</v>
      </c>
      <c r="E58" s="69">
        <f t="shared" si="1"/>
        <v>43</v>
      </c>
      <c r="F58" s="97">
        <v>12.6</v>
      </c>
    </row>
    <row r="59" spans="1:6" x14ac:dyDescent="0.2">
      <c r="A59" s="22" t="s">
        <v>130</v>
      </c>
      <c r="B59" s="2"/>
      <c r="C59" s="68">
        <v>44</v>
      </c>
      <c r="D59" s="24">
        <v>43</v>
      </c>
      <c r="E59" s="69">
        <f t="shared" si="1"/>
        <v>44</v>
      </c>
      <c r="F59" s="97">
        <v>12.5</v>
      </c>
    </row>
    <row r="60" spans="1:6" x14ac:dyDescent="0.2">
      <c r="A60" s="22" t="s">
        <v>131</v>
      </c>
      <c r="B60" s="2"/>
      <c r="C60" s="68">
        <v>45</v>
      </c>
      <c r="D60" s="24">
        <v>45</v>
      </c>
      <c r="E60" s="69">
        <f t="shared" si="1"/>
        <v>45</v>
      </c>
      <c r="F60" s="97">
        <v>11.3</v>
      </c>
    </row>
    <row r="61" spans="1:6" x14ac:dyDescent="0.2">
      <c r="A61" s="22"/>
      <c r="B61" s="2"/>
      <c r="C61" s="68"/>
      <c r="D61" s="24"/>
      <c r="E61" s="69"/>
      <c r="F61" s="97"/>
    </row>
    <row r="62" spans="1:6" x14ac:dyDescent="0.2">
      <c r="A62" s="22" t="s">
        <v>132</v>
      </c>
      <c r="B62" s="2"/>
      <c r="C62" s="68">
        <v>46</v>
      </c>
      <c r="D62" s="24">
        <v>45</v>
      </c>
      <c r="E62" s="69">
        <f t="shared" si="1"/>
        <v>46</v>
      </c>
      <c r="F62" s="97">
        <v>10.9</v>
      </c>
    </row>
    <row r="63" spans="1:6" x14ac:dyDescent="0.2">
      <c r="A63" s="22" t="s">
        <v>133</v>
      </c>
      <c r="B63" s="2"/>
      <c r="C63" s="68">
        <v>47</v>
      </c>
      <c r="D63" s="24">
        <v>47</v>
      </c>
      <c r="E63" s="69">
        <f t="shared" si="1"/>
        <v>47</v>
      </c>
      <c r="F63" s="97">
        <v>9.6999999999999993</v>
      </c>
    </row>
    <row r="64" spans="1:6" x14ac:dyDescent="0.2">
      <c r="A64" s="82"/>
      <c r="B64" s="13"/>
      <c r="C64" s="83"/>
      <c r="D64" s="84"/>
      <c r="E64" s="84"/>
      <c r="F64" s="85"/>
    </row>
    <row r="65" spans="1:6" x14ac:dyDescent="0.2">
      <c r="A65" s="22" t="s">
        <v>56</v>
      </c>
      <c r="B65" s="53" t="s">
        <v>134</v>
      </c>
      <c r="C65" s="2"/>
      <c r="D65" s="2"/>
      <c r="E65" s="108"/>
      <c r="F65" s="109"/>
    </row>
    <row r="66" spans="1:6" x14ac:dyDescent="0.2">
      <c r="A66" s="55" t="s">
        <v>59</v>
      </c>
      <c r="B66" s="56" t="s">
        <v>135</v>
      </c>
      <c r="C66" s="57"/>
      <c r="D66" s="57"/>
      <c r="E66" s="57"/>
      <c r="F66" s="58"/>
    </row>
    <row r="67" spans="1:6" x14ac:dyDescent="0.2">
      <c r="A67" s="22" t="s">
        <v>61</v>
      </c>
      <c r="B67" s="110" t="s">
        <v>136</v>
      </c>
      <c r="C67" s="2"/>
      <c r="D67" s="2"/>
      <c r="E67" s="2"/>
      <c r="F67" s="54"/>
    </row>
    <row r="68" spans="1:6" x14ac:dyDescent="0.2">
      <c r="A68" s="18"/>
      <c r="B68" s="53" t="s">
        <v>137</v>
      </c>
      <c r="C68" s="2"/>
      <c r="D68" s="2"/>
      <c r="E68" s="2"/>
      <c r="F68" s="54"/>
    </row>
    <row r="69" spans="1:6" x14ac:dyDescent="0.2">
      <c r="A69" s="18"/>
      <c r="B69" s="53" t="s">
        <v>138</v>
      </c>
      <c r="C69" s="2"/>
      <c r="D69" s="2"/>
      <c r="E69" s="2"/>
      <c r="F69" s="54"/>
    </row>
    <row r="70" spans="1:6" x14ac:dyDescent="0.2">
      <c r="A70" s="22" t="s">
        <v>139</v>
      </c>
      <c r="B70" s="2"/>
      <c r="C70" s="2"/>
      <c r="D70" s="2"/>
      <c r="E70" s="2"/>
      <c r="F70" s="54"/>
    </row>
    <row r="71" spans="1:6" ht="18" thickBot="1" x14ac:dyDescent="0.25">
      <c r="A71" s="59" t="s">
        <v>140</v>
      </c>
      <c r="B71" s="4"/>
      <c r="C71" s="4"/>
      <c r="D71" s="4"/>
      <c r="E71" s="4"/>
      <c r="F71" s="60"/>
    </row>
    <row r="72" spans="1:6" x14ac:dyDescent="0.2">
      <c r="A72" s="61"/>
    </row>
    <row r="76" spans="1:6" x14ac:dyDescent="0.2">
      <c r="A76" s="61"/>
    </row>
    <row r="78" spans="1:6" x14ac:dyDescent="0.2">
      <c r="A78" s="61"/>
    </row>
    <row r="80" spans="1:6" x14ac:dyDescent="0.2">
      <c r="A80" s="61"/>
    </row>
    <row r="81" spans="1:1" x14ac:dyDescent="0.2">
      <c r="A81" s="61"/>
    </row>
    <row r="82" spans="1:1" x14ac:dyDescent="0.2">
      <c r="A82" s="61"/>
    </row>
    <row r="84" spans="1:1" x14ac:dyDescent="0.2">
      <c r="A84" s="61"/>
    </row>
    <row r="86" spans="1:1" x14ac:dyDescent="0.2">
      <c r="A86" s="61"/>
    </row>
    <row r="87" spans="1:1" x14ac:dyDescent="0.2">
      <c r="A87" s="61"/>
    </row>
    <row r="88" spans="1:1" x14ac:dyDescent="0.2">
      <c r="A88" s="61"/>
    </row>
    <row r="90" spans="1:1" x14ac:dyDescent="0.2">
      <c r="A90" s="61"/>
    </row>
    <row r="92" spans="1:1" x14ac:dyDescent="0.2">
      <c r="A92" s="61"/>
    </row>
    <row r="94" spans="1:1" x14ac:dyDescent="0.2">
      <c r="A94" s="6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1" customWidth="1"/>
    <col min="2" max="2" width="7.125" style="1" customWidth="1"/>
    <col min="3" max="5" width="8.375" style="1" customWidth="1"/>
    <col min="6" max="6" width="17.87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87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87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87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87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87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87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87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87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87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87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87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87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87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87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87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87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87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87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87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87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87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87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87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87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87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87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87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87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87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87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87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87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87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87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87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87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87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87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87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87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87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87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87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87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87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87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87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87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87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87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87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87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87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87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87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87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87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87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87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87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87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87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875" style="1" customWidth="1"/>
    <col min="16135" max="16384" width="13.375" style="1"/>
  </cols>
  <sheetData>
    <row r="2" spans="1:6" x14ac:dyDescent="0.2">
      <c r="A2" s="3" t="s">
        <v>66</v>
      </c>
      <c r="B2" s="62"/>
      <c r="C2" s="62"/>
      <c r="D2" s="62"/>
      <c r="E2" s="62"/>
      <c r="F2" s="62"/>
    </row>
    <row r="3" spans="1:6" ht="18" thickBot="1" x14ac:dyDescent="0.25">
      <c r="A3" s="4"/>
      <c r="B3" s="4"/>
      <c r="C3" s="4"/>
      <c r="D3" s="4"/>
      <c r="E3" s="4"/>
      <c r="F3" s="4"/>
    </row>
    <row r="4" spans="1:6" x14ac:dyDescent="0.2">
      <c r="A4" s="5"/>
      <c r="B4" s="6"/>
      <c r="C4" s="7"/>
      <c r="D4" s="8" t="s">
        <v>1</v>
      </c>
      <c r="E4" s="9"/>
      <c r="F4" s="63" t="s">
        <v>67</v>
      </c>
    </row>
    <row r="5" spans="1:6" x14ac:dyDescent="0.2">
      <c r="A5" s="12" t="s">
        <v>2</v>
      </c>
      <c r="B5" s="13"/>
      <c r="C5" s="14" t="s">
        <v>3</v>
      </c>
      <c r="D5" s="15" t="s">
        <v>68</v>
      </c>
      <c r="E5" s="15" t="s">
        <v>69</v>
      </c>
      <c r="F5" s="64" t="s">
        <v>70</v>
      </c>
    </row>
    <row r="6" spans="1:6" x14ac:dyDescent="0.2">
      <c r="A6" s="18"/>
      <c r="B6" s="2"/>
      <c r="C6" s="65"/>
      <c r="D6" s="20"/>
      <c r="E6" s="66"/>
      <c r="F6" s="67" t="s">
        <v>71</v>
      </c>
    </row>
    <row r="7" spans="1:6" x14ac:dyDescent="0.2">
      <c r="A7" s="22" t="s">
        <v>8</v>
      </c>
      <c r="B7" s="2"/>
      <c r="C7" s="68">
        <v>1</v>
      </c>
      <c r="D7" s="24">
        <v>1</v>
      </c>
      <c r="E7" s="69">
        <f t="shared" ref="E7:E45" si="0">RANK(F7,F$7:F$63)</f>
        <v>1</v>
      </c>
      <c r="F7" s="70">
        <v>3880.0670971143563</v>
      </c>
    </row>
    <row r="8" spans="1:6" x14ac:dyDescent="0.2">
      <c r="A8" s="22" t="s">
        <v>13</v>
      </c>
      <c r="B8" s="2"/>
      <c r="C8" s="68">
        <v>2</v>
      </c>
      <c r="D8" s="24">
        <v>2</v>
      </c>
      <c r="E8" s="69">
        <f t="shared" si="0"/>
        <v>2</v>
      </c>
      <c r="F8" s="70">
        <v>2721.8033825069756</v>
      </c>
    </row>
    <row r="9" spans="1:6" x14ac:dyDescent="0.2">
      <c r="A9" s="22" t="s">
        <v>9</v>
      </c>
      <c r="B9" s="2"/>
      <c r="C9" s="68">
        <v>3</v>
      </c>
      <c r="D9" s="24">
        <v>3</v>
      </c>
      <c r="E9" s="69">
        <f t="shared" si="0"/>
        <v>3</v>
      </c>
      <c r="F9" s="70">
        <v>2659.9040306964121</v>
      </c>
    </row>
    <row r="10" spans="1:6" x14ac:dyDescent="0.2">
      <c r="A10" s="22" t="s">
        <v>16</v>
      </c>
      <c r="B10" s="2"/>
      <c r="C10" s="68">
        <v>4</v>
      </c>
      <c r="D10" s="24">
        <v>4</v>
      </c>
      <c r="E10" s="69">
        <f t="shared" si="0"/>
        <v>4</v>
      </c>
      <c r="F10" s="70">
        <v>2329.4768632226796</v>
      </c>
    </row>
    <row r="11" spans="1:6" x14ac:dyDescent="0.2">
      <c r="A11" s="22" t="s">
        <v>15</v>
      </c>
      <c r="B11" s="2"/>
      <c r="C11" s="68">
        <v>5</v>
      </c>
      <c r="D11" s="24">
        <v>5</v>
      </c>
      <c r="E11" s="69">
        <f t="shared" si="0"/>
        <v>5</v>
      </c>
      <c r="F11" s="70">
        <v>2206.2732406004684</v>
      </c>
    </row>
    <row r="12" spans="1:6" x14ac:dyDescent="0.2">
      <c r="A12" s="22"/>
      <c r="B12" s="2"/>
      <c r="C12" s="68"/>
      <c r="D12" s="24"/>
      <c r="E12" s="69"/>
      <c r="F12" s="70"/>
    </row>
    <row r="13" spans="1:6" x14ac:dyDescent="0.2">
      <c r="A13" s="22" t="s">
        <v>10</v>
      </c>
      <c r="B13" s="2"/>
      <c r="C13" s="68">
        <v>6</v>
      </c>
      <c r="D13" s="24">
        <v>6</v>
      </c>
      <c r="E13" s="69">
        <f t="shared" si="0"/>
        <v>6</v>
      </c>
      <c r="F13" s="70">
        <v>2003.3129802242245</v>
      </c>
    </row>
    <row r="14" spans="1:6" x14ac:dyDescent="0.2">
      <c r="A14" s="22" t="s">
        <v>17</v>
      </c>
      <c r="B14" s="2"/>
      <c r="C14" s="68">
        <v>7</v>
      </c>
      <c r="D14" s="24">
        <v>7</v>
      </c>
      <c r="E14" s="69">
        <f t="shared" si="0"/>
        <v>7</v>
      </c>
      <c r="F14" s="70">
        <v>1833.2976283809719</v>
      </c>
    </row>
    <row r="15" spans="1:6" x14ac:dyDescent="0.2">
      <c r="A15" s="22" t="s">
        <v>12</v>
      </c>
      <c r="B15" s="2"/>
      <c r="C15" s="68">
        <v>8</v>
      </c>
      <c r="D15" s="24">
        <v>8</v>
      </c>
      <c r="E15" s="69">
        <f t="shared" si="0"/>
        <v>8</v>
      </c>
      <c r="F15" s="70">
        <v>1827.9655856119698</v>
      </c>
    </row>
    <row r="16" spans="1:6" x14ac:dyDescent="0.2">
      <c r="A16" s="22" t="s">
        <v>26</v>
      </c>
      <c r="B16" s="2"/>
      <c r="C16" s="68">
        <v>9</v>
      </c>
      <c r="D16" s="24">
        <v>9</v>
      </c>
      <c r="E16" s="69">
        <f t="shared" si="0"/>
        <v>9</v>
      </c>
      <c r="F16" s="70">
        <v>1678.0476075979805</v>
      </c>
    </row>
    <row r="17" spans="1:6" x14ac:dyDescent="0.2">
      <c r="A17" s="22" t="s">
        <v>40</v>
      </c>
      <c r="B17" s="2"/>
      <c r="C17" s="68">
        <v>10</v>
      </c>
      <c r="D17" s="24">
        <v>10</v>
      </c>
      <c r="E17" s="69">
        <f t="shared" si="0"/>
        <v>10</v>
      </c>
      <c r="F17" s="70">
        <v>1657.3235229578015</v>
      </c>
    </row>
    <row r="18" spans="1:6" x14ac:dyDescent="0.2">
      <c r="A18" s="22"/>
      <c r="B18" s="2"/>
      <c r="C18" s="68"/>
      <c r="D18" s="24"/>
      <c r="E18" s="69"/>
      <c r="F18" s="70"/>
    </row>
    <row r="19" spans="1:6" x14ac:dyDescent="0.2">
      <c r="A19" s="22" t="s">
        <v>21</v>
      </c>
      <c r="B19" s="2"/>
      <c r="C19" s="68">
        <v>11</v>
      </c>
      <c r="D19" s="24">
        <v>11</v>
      </c>
      <c r="E19" s="69">
        <f t="shared" si="0"/>
        <v>11</v>
      </c>
      <c r="F19" s="70">
        <v>1579.9667886482257</v>
      </c>
    </row>
    <row r="20" spans="1:6" x14ac:dyDescent="0.2">
      <c r="A20" s="22" t="s">
        <v>49</v>
      </c>
      <c r="B20" s="2"/>
      <c r="C20" s="68">
        <v>12</v>
      </c>
      <c r="D20" s="24">
        <v>12</v>
      </c>
      <c r="E20" s="69">
        <f t="shared" si="0"/>
        <v>12</v>
      </c>
      <c r="F20" s="70">
        <v>1541.116251576927</v>
      </c>
    </row>
    <row r="21" spans="1:6" x14ac:dyDescent="0.2">
      <c r="A21" s="22" t="s">
        <v>11</v>
      </c>
      <c r="B21" s="2"/>
      <c r="C21" s="68">
        <v>13</v>
      </c>
      <c r="D21" s="24">
        <v>13</v>
      </c>
      <c r="E21" s="69">
        <f t="shared" si="0"/>
        <v>13</v>
      </c>
      <c r="F21" s="70">
        <v>1507.5914993295967</v>
      </c>
    </row>
    <row r="22" spans="1:6" x14ac:dyDescent="0.2">
      <c r="A22" s="22" t="s">
        <v>48</v>
      </c>
      <c r="B22" s="2"/>
      <c r="C22" s="68">
        <v>14</v>
      </c>
      <c r="D22" s="24">
        <v>14</v>
      </c>
      <c r="E22" s="69">
        <f t="shared" si="0"/>
        <v>14</v>
      </c>
      <c r="F22" s="70">
        <v>1497.3528035657121</v>
      </c>
    </row>
    <row r="23" spans="1:6" x14ac:dyDescent="0.2">
      <c r="A23" s="22" t="s">
        <v>22</v>
      </c>
      <c r="B23" s="2"/>
      <c r="C23" s="68">
        <v>15</v>
      </c>
      <c r="D23" s="24">
        <v>15</v>
      </c>
      <c r="E23" s="69">
        <f t="shared" si="0"/>
        <v>15</v>
      </c>
      <c r="F23" s="70">
        <v>1483.3128919838045</v>
      </c>
    </row>
    <row r="24" spans="1:6" x14ac:dyDescent="0.2">
      <c r="A24" s="22"/>
      <c r="B24" s="2"/>
      <c r="C24" s="68"/>
      <c r="D24" s="24"/>
      <c r="E24" s="69"/>
      <c r="F24" s="70"/>
    </row>
    <row r="25" spans="1:6" x14ac:dyDescent="0.2">
      <c r="A25" s="22" t="s">
        <v>27</v>
      </c>
      <c r="B25" s="2"/>
      <c r="C25" s="68">
        <v>16</v>
      </c>
      <c r="D25" s="24">
        <v>16</v>
      </c>
      <c r="E25" s="69">
        <f t="shared" si="0"/>
        <v>16</v>
      </c>
      <c r="F25" s="70">
        <v>1463.81492320764</v>
      </c>
    </row>
    <row r="26" spans="1:6" x14ac:dyDescent="0.2">
      <c r="A26" s="22" t="s">
        <v>29</v>
      </c>
      <c r="B26" s="2"/>
      <c r="C26" s="68">
        <v>17</v>
      </c>
      <c r="D26" s="24">
        <v>17</v>
      </c>
      <c r="E26" s="69">
        <f t="shared" si="0"/>
        <v>17</v>
      </c>
      <c r="F26" s="70">
        <v>1456.9266627381396</v>
      </c>
    </row>
    <row r="27" spans="1:6" x14ac:dyDescent="0.2">
      <c r="A27" s="71" t="s">
        <v>25</v>
      </c>
      <c r="B27" s="38"/>
      <c r="C27" s="72">
        <v>18</v>
      </c>
      <c r="D27" s="73">
        <v>18</v>
      </c>
      <c r="E27" s="69">
        <f t="shared" si="0"/>
        <v>18</v>
      </c>
      <c r="F27" s="74">
        <v>1454.521010411843</v>
      </c>
    </row>
    <row r="28" spans="1:6" x14ac:dyDescent="0.2">
      <c r="A28" s="22" t="s">
        <v>31</v>
      </c>
      <c r="B28" s="2"/>
      <c r="C28" s="68">
        <v>19</v>
      </c>
      <c r="D28" s="24">
        <v>19</v>
      </c>
      <c r="E28" s="69">
        <f t="shared" si="0"/>
        <v>19</v>
      </c>
      <c r="F28" s="70">
        <v>1330.2180925077309</v>
      </c>
    </row>
    <row r="29" spans="1:6" x14ac:dyDescent="0.2">
      <c r="A29" s="22" t="s">
        <v>23</v>
      </c>
      <c r="B29" s="2"/>
      <c r="C29" s="68">
        <v>20</v>
      </c>
      <c r="D29" s="24">
        <v>20</v>
      </c>
      <c r="E29" s="69">
        <f t="shared" si="0"/>
        <v>20</v>
      </c>
      <c r="F29" s="70">
        <v>1320.0353555671945</v>
      </c>
    </row>
    <row r="30" spans="1:6" x14ac:dyDescent="0.2">
      <c r="A30" s="22"/>
      <c r="B30" s="2"/>
      <c r="C30" s="68"/>
      <c r="D30" s="24"/>
      <c r="E30" s="69"/>
      <c r="F30" s="70"/>
    </row>
    <row r="31" spans="1:6" x14ac:dyDescent="0.2">
      <c r="A31" s="22" t="s">
        <v>41</v>
      </c>
      <c r="B31" s="2"/>
      <c r="C31" s="68">
        <v>21</v>
      </c>
      <c r="D31" s="24">
        <v>21</v>
      </c>
      <c r="E31" s="69">
        <f t="shared" si="0"/>
        <v>21</v>
      </c>
      <c r="F31" s="70">
        <v>1293.3104381612072</v>
      </c>
    </row>
    <row r="32" spans="1:6" x14ac:dyDescent="0.2">
      <c r="A32" s="71" t="s">
        <v>43</v>
      </c>
      <c r="B32" s="38"/>
      <c r="C32" s="72">
        <v>22</v>
      </c>
      <c r="D32" s="73">
        <v>22</v>
      </c>
      <c r="E32" s="69">
        <f t="shared" si="0"/>
        <v>22</v>
      </c>
      <c r="F32" s="74">
        <v>1256.2280948698815</v>
      </c>
    </row>
    <row r="33" spans="1:6" x14ac:dyDescent="0.2">
      <c r="A33" s="22" t="s">
        <v>42</v>
      </c>
      <c r="B33" s="2"/>
      <c r="C33" s="68">
        <v>23</v>
      </c>
      <c r="D33" s="24">
        <v>23</v>
      </c>
      <c r="E33" s="69">
        <f t="shared" si="0"/>
        <v>23</v>
      </c>
      <c r="F33" s="70">
        <v>1173.3921157864995</v>
      </c>
    </row>
    <row r="34" spans="1:6" x14ac:dyDescent="0.2">
      <c r="A34" s="71" t="s">
        <v>30</v>
      </c>
      <c r="B34" s="38"/>
      <c r="C34" s="72">
        <v>24</v>
      </c>
      <c r="D34" s="73">
        <v>24</v>
      </c>
      <c r="E34" s="69">
        <f t="shared" si="0"/>
        <v>24</v>
      </c>
      <c r="F34" s="74">
        <v>1163.3213134633181</v>
      </c>
    </row>
    <row r="35" spans="1:6" x14ac:dyDescent="0.2">
      <c r="A35" s="22" t="s">
        <v>24</v>
      </c>
      <c r="B35" s="2"/>
      <c r="C35" s="68">
        <v>25</v>
      </c>
      <c r="D35" s="24">
        <v>25</v>
      </c>
      <c r="E35" s="69">
        <f t="shared" si="0"/>
        <v>25</v>
      </c>
      <c r="F35" s="70">
        <v>1132.4807775439917</v>
      </c>
    </row>
    <row r="36" spans="1:6" x14ac:dyDescent="0.2">
      <c r="A36" s="22"/>
      <c r="B36" s="2"/>
      <c r="C36" s="68"/>
      <c r="D36" s="24"/>
      <c r="E36" s="69"/>
      <c r="F36" s="70"/>
    </row>
    <row r="37" spans="1:6" x14ac:dyDescent="0.2">
      <c r="A37" s="71" t="s">
        <v>33</v>
      </c>
      <c r="B37" s="38"/>
      <c r="C37" s="72">
        <v>27</v>
      </c>
      <c r="D37" s="73">
        <v>27</v>
      </c>
      <c r="E37" s="69">
        <f t="shared" si="0"/>
        <v>26</v>
      </c>
      <c r="F37" s="74">
        <v>1130.8033042993254</v>
      </c>
    </row>
    <row r="38" spans="1:6" x14ac:dyDescent="0.2">
      <c r="A38" s="22" t="s">
        <v>28</v>
      </c>
      <c r="B38" s="2"/>
      <c r="C38" s="68">
        <v>26</v>
      </c>
      <c r="D38" s="24">
        <v>26</v>
      </c>
      <c r="E38" s="69">
        <f t="shared" si="0"/>
        <v>27</v>
      </c>
      <c r="F38" s="70">
        <v>1128.6055286206781</v>
      </c>
    </row>
    <row r="39" spans="1:6" x14ac:dyDescent="0.2">
      <c r="A39" s="22" t="s">
        <v>32</v>
      </c>
      <c r="B39" s="2"/>
      <c r="C39" s="68">
        <v>28</v>
      </c>
      <c r="D39" s="24">
        <v>28</v>
      </c>
      <c r="E39" s="69">
        <f t="shared" si="0"/>
        <v>28</v>
      </c>
      <c r="F39" s="70">
        <v>1084.8472491978839</v>
      </c>
    </row>
    <row r="40" spans="1:6" x14ac:dyDescent="0.2">
      <c r="A40" s="22" t="s">
        <v>44</v>
      </c>
      <c r="B40" s="2"/>
      <c r="C40" s="68">
        <v>29</v>
      </c>
      <c r="D40" s="24">
        <v>29</v>
      </c>
      <c r="E40" s="69">
        <f t="shared" si="0"/>
        <v>29</v>
      </c>
      <c r="F40" s="70">
        <v>1082.9985440259923</v>
      </c>
    </row>
    <row r="41" spans="1:6" x14ac:dyDescent="0.2">
      <c r="A41" s="22" t="s">
        <v>39</v>
      </c>
      <c r="B41" s="2"/>
      <c r="C41" s="68">
        <v>30</v>
      </c>
      <c r="D41" s="24">
        <v>30</v>
      </c>
      <c r="E41" s="69">
        <f t="shared" si="0"/>
        <v>30</v>
      </c>
      <c r="F41" s="70">
        <v>1073.089265832733</v>
      </c>
    </row>
    <row r="42" spans="1:6" x14ac:dyDescent="0.2">
      <c r="A42" s="22"/>
      <c r="B42" s="2"/>
      <c r="C42" s="68"/>
      <c r="D42" s="24"/>
      <c r="E42" s="69"/>
      <c r="F42" s="70"/>
    </row>
    <row r="43" spans="1:6" x14ac:dyDescent="0.2">
      <c r="A43" s="28" t="s">
        <v>37</v>
      </c>
      <c r="B43" s="29"/>
      <c r="C43" s="75">
        <v>31</v>
      </c>
      <c r="D43" s="31">
        <v>31</v>
      </c>
      <c r="E43" s="76">
        <f t="shared" si="0"/>
        <v>31</v>
      </c>
      <c r="F43" s="77">
        <v>1045.3122946432482</v>
      </c>
    </row>
    <row r="44" spans="1:6" x14ac:dyDescent="0.2">
      <c r="A44" s="22" t="s">
        <v>14</v>
      </c>
      <c r="B44" s="2"/>
      <c r="C44" s="68">
        <v>32</v>
      </c>
      <c r="D44" s="24">
        <v>32</v>
      </c>
      <c r="E44" s="69">
        <f t="shared" si="0"/>
        <v>32</v>
      </c>
      <c r="F44" s="70">
        <v>1016.6052989825982</v>
      </c>
    </row>
    <row r="45" spans="1:6" x14ac:dyDescent="0.2">
      <c r="A45" s="71" t="s">
        <v>54</v>
      </c>
      <c r="B45" s="38"/>
      <c r="C45" s="72">
        <v>33</v>
      </c>
      <c r="D45" s="73">
        <v>33</v>
      </c>
      <c r="E45" s="69">
        <f t="shared" si="0"/>
        <v>33</v>
      </c>
      <c r="F45" s="74">
        <v>974.09167621176971</v>
      </c>
    </row>
    <row r="46" spans="1:6" x14ac:dyDescent="0.2">
      <c r="A46" s="43" t="s">
        <v>72</v>
      </c>
      <c r="B46" s="44"/>
      <c r="C46" s="78"/>
      <c r="D46" s="46"/>
      <c r="E46" s="79"/>
      <c r="F46" s="80">
        <v>950.58034590440377</v>
      </c>
    </row>
    <row r="47" spans="1:6" s="81" customFormat="1" x14ac:dyDescent="0.2">
      <c r="A47" s="22" t="s">
        <v>45</v>
      </c>
      <c r="B47" s="2"/>
      <c r="C47" s="68">
        <v>34</v>
      </c>
      <c r="D47" s="24">
        <v>34</v>
      </c>
      <c r="E47" s="69">
        <f t="shared" ref="E47:E63" si="1">RANK(F47,F$7:F$63)-1</f>
        <v>34</v>
      </c>
      <c r="F47" s="70">
        <v>939.80272774927516</v>
      </c>
    </row>
    <row r="48" spans="1:6" s="81" customFormat="1" x14ac:dyDescent="0.2">
      <c r="A48" s="22" t="s">
        <v>51</v>
      </c>
      <c r="B48" s="2"/>
      <c r="C48" s="68">
        <v>35</v>
      </c>
      <c r="D48" s="24">
        <v>35</v>
      </c>
      <c r="E48" s="69">
        <f t="shared" si="1"/>
        <v>35</v>
      </c>
      <c r="F48" s="70">
        <v>855.11274372372543</v>
      </c>
    </row>
    <row r="49" spans="1:6" s="81" customFormat="1" x14ac:dyDescent="0.2">
      <c r="A49" s="22"/>
      <c r="B49" s="2"/>
      <c r="C49" s="68"/>
      <c r="D49" s="24"/>
      <c r="E49" s="69"/>
      <c r="F49" s="70"/>
    </row>
    <row r="50" spans="1:6" s="81" customFormat="1" x14ac:dyDescent="0.2">
      <c r="A50" s="22" t="s">
        <v>18</v>
      </c>
      <c r="B50" s="2"/>
      <c r="C50" s="68">
        <v>36</v>
      </c>
      <c r="D50" s="24">
        <v>36</v>
      </c>
      <c r="E50" s="69">
        <f t="shared" si="1"/>
        <v>36</v>
      </c>
      <c r="F50" s="70">
        <v>783.86032147162598</v>
      </c>
    </row>
    <row r="51" spans="1:6" s="40" customFormat="1" x14ac:dyDescent="0.2">
      <c r="A51" s="22" t="s">
        <v>20</v>
      </c>
      <c r="B51" s="2"/>
      <c r="C51" s="68">
        <v>37</v>
      </c>
      <c r="D51" s="24">
        <v>37</v>
      </c>
      <c r="E51" s="69">
        <f t="shared" si="1"/>
        <v>37</v>
      </c>
      <c r="F51" s="70">
        <v>719.77786257288972</v>
      </c>
    </row>
    <row r="52" spans="1:6" s="40" customFormat="1" x14ac:dyDescent="0.2">
      <c r="A52" s="22" t="s">
        <v>47</v>
      </c>
      <c r="B52" s="2"/>
      <c r="C52" s="68">
        <v>38</v>
      </c>
      <c r="D52" s="24">
        <v>38</v>
      </c>
      <c r="E52" s="69">
        <f t="shared" si="1"/>
        <v>38</v>
      </c>
      <c r="F52" s="70">
        <v>594.47067416397863</v>
      </c>
    </row>
    <row r="53" spans="1:6" s="81" customFormat="1" x14ac:dyDescent="0.2">
      <c r="A53" s="22" t="s">
        <v>35</v>
      </c>
      <c r="B53" s="2"/>
      <c r="C53" s="68">
        <v>39</v>
      </c>
      <c r="D53" s="24">
        <v>39</v>
      </c>
      <c r="E53" s="69">
        <f t="shared" si="1"/>
        <v>39</v>
      </c>
      <c r="F53" s="70">
        <v>577.59394940528625</v>
      </c>
    </row>
    <row r="54" spans="1:6" x14ac:dyDescent="0.2">
      <c r="A54" s="71" t="s">
        <v>36</v>
      </c>
      <c r="B54" s="38"/>
      <c r="C54" s="72">
        <v>40</v>
      </c>
      <c r="D54" s="73">
        <v>40</v>
      </c>
      <c r="E54" s="69">
        <f t="shared" si="1"/>
        <v>40</v>
      </c>
      <c r="F54" s="74">
        <v>541.95672514920466</v>
      </c>
    </row>
    <row r="55" spans="1:6" x14ac:dyDescent="0.2">
      <c r="A55" s="71"/>
      <c r="B55" s="38"/>
      <c r="C55" s="72"/>
      <c r="D55" s="73"/>
      <c r="E55" s="69"/>
      <c r="F55" s="74"/>
    </row>
    <row r="56" spans="1:6" x14ac:dyDescent="0.2">
      <c r="A56" s="22" t="s">
        <v>19</v>
      </c>
      <c r="B56" s="2"/>
      <c r="C56" s="68">
        <v>41</v>
      </c>
      <c r="D56" s="24">
        <v>41</v>
      </c>
      <c r="E56" s="69">
        <f t="shared" si="1"/>
        <v>41</v>
      </c>
      <c r="F56" s="70">
        <v>493.58417890198081</v>
      </c>
    </row>
    <row r="57" spans="1:6" x14ac:dyDescent="0.2">
      <c r="A57" s="22" t="s">
        <v>38</v>
      </c>
      <c r="B57" s="2"/>
      <c r="C57" s="68">
        <v>42</v>
      </c>
      <c r="D57" s="24">
        <v>42</v>
      </c>
      <c r="E57" s="69">
        <f t="shared" si="1"/>
        <v>42</v>
      </c>
      <c r="F57" s="70">
        <v>437.82933373154378</v>
      </c>
    </row>
    <row r="58" spans="1:6" x14ac:dyDescent="0.2">
      <c r="A58" s="22" t="s">
        <v>34</v>
      </c>
      <c r="B58" s="2"/>
      <c r="C58" s="68">
        <v>43</v>
      </c>
      <c r="D58" s="24">
        <v>43</v>
      </c>
      <c r="E58" s="69">
        <f t="shared" si="1"/>
        <v>43</v>
      </c>
      <c r="F58" s="70">
        <v>411.30549975641173</v>
      </c>
    </row>
    <row r="59" spans="1:6" x14ac:dyDescent="0.2">
      <c r="A59" s="22" t="s">
        <v>46</v>
      </c>
      <c r="B59" s="2"/>
      <c r="C59" s="68">
        <v>44</v>
      </c>
      <c r="D59" s="24">
        <v>44</v>
      </c>
      <c r="E59" s="69">
        <f t="shared" si="1"/>
        <v>44</v>
      </c>
      <c r="F59" s="70">
        <v>364.07818655686418</v>
      </c>
    </row>
    <row r="60" spans="1:6" x14ac:dyDescent="0.2">
      <c r="A60" s="22" t="s">
        <v>50</v>
      </c>
      <c r="B60" s="2"/>
      <c r="C60" s="68">
        <v>45</v>
      </c>
      <c r="D60" s="24">
        <v>45</v>
      </c>
      <c r="E60" s="69">
        <f t="shared" si="1"/>
        <v>45</v>
      </c>
      <c r="F60" s="70">
        <v>167.18608735085147</v>
      </c>
    </row>
    <row r="61" spans="1:6" x14ac:dyDescent="0.2">
      <c r="A61" s="22"/>
      <c r="B61" s="2"/>
      <c r="C61" s="68"/>
      <c r="D61" s="24"/>
      <c r="E61" s="69"/>
      <c r="F61" s="70"/>
    </row>
    <row r="62" spans="1:6" x14ac:dyDescent="0.2">
      <c r="A62" s="22" t="s">
        <v>53</v>
      </c>
      <c r="B62" s="2"/>
      <c r="C62" s="68">
        <v>46</v>
      </c>
      <c r="D62" s="24">
        <v>46</v>
      </c>
      <c r="E62" s="69">
        <f t="shared" si="1"/>
        <v>46</v>
      </c>
      <c r="F62" s="70">
        <v>149.17173646194192</v>
      </c>
    </row>
    <row r="63" spans="1:6" x14ac:dyDescent="0.2">
      <c r="A63" s="22" t="s">
        <v>52</v>
      </c>
      <c r="B63" s="2"/>
      <c r="C63" s="68">
        <v>47</v>
      </c>
      <c r="D63" s="24">
        <v>47</v>
      </c>
      <c r="E63" s="69">
        <f t="shared" si="1"/>
        <v>47</v>
      </c>
      <c r="F63" s="70">
        <v>112.76916275985621</v>
      </c>
    </row>
    <row r="64" spans="1:6" x14ac:dyDescent="0.2">
      <c r="A64" s="82"/>
      <c r="B64" s="13"/>
      <c r="C64" s="83"/>
      <c r="D64" s="84"/>
      <c r="E64" s="84"/>
      <c r="F64" s="85"/>
    </row>
    <row r="65" spans="1:6" x14ac:dyDescent="0.2">
      <c r="A65" s="22" t="s">
        <v>56</v>
      </c>
      <c r="B65" s="53" t="s">
        <v>73</v>
      </c>
      <c r="C65" s="2"/>
      <c r="D65" s="2"/>
      <c r="E65" s="2"/>
      <c r="F65" s="54"/>
    </row>
    <row r="66" spans="1:6" x14ac:dyDescent="0.2">
      <c r="A66" s="18"/>
      <c r="B66" s="53" t="s">
        <v>74</v>
      </c>
      <c r="C66" s="2"/>
      <c r="D66" s="2"/>
      <c r="E66" s="2"/>
      <c r="F66" s="54"/>
    </row>
    <row r="67" spans="1:6" x14ac:dyDescent="0.2">
      <c r="A67" s="55" t="s">
        <v>59</v>
      </c>
      <c r="B67" s="86" t="s">
        <v>75</v>
      </c>
      <c r="C67" s="57"/>
      <c r="D67" s="57"/>
      <c r="E67" s="57"/>
      <c r="F67" s="58"/>
    </row>
    <row r="68" spans="1:6" x14ac:dyDescent="0.2">
      <c r="A68" s="22" t="s">
        <v>61</v>
      </c>
      <c r="B68" s="53" t="s">
        <v>76</v>
      </c>
      <c r="C68" s="2"/>
      <c r="D68" s="2"/>
      <c r="E68" s="2"/>
      <c r="F68" s="54"/>
    </row>
    <row r="69" spans="1:6" x14ac:dyDescent="0.2">
      <c r="A69" s="18"/>
      <c r="B69" s="2"/>
      <c r="C69" s="53" t="s">
        <v>77</v>
      </c>
      <c r="D69" s="2"/>
      <c r="E69" s="2"/>
      <c r="F69" s="54"/>
    </row>
    <row r="70" spans="1:6" x14ac:dyDescent="0.2">
      <c r="A70" s="87" t="s">
        <v>78</v>
      </c>
      <c r="B70" s="53" t="s">
        <v>79</v>
      </c>
      <c r="C70" s="2"/>
      <c r="D70" s="2"/>
      <c r="E70" s="2"/>
      <c r="F70" s="54"/>
    </row>
    <row r="71" spans="1:6" ht="18" thickBot="1" x14ac:dyDescent="0.25">
      <c r="A71" s="88"/>
      <c r="B71" s="89" t="s">
        <v>80</v>
      </c>
      <c r="C71" s="4"/>
      <c r="D71" s="4"/>
      <c r="E71" s="4"/>
      <c r="F71" s="60"/>
    </row>
    <row r="72" spans="1:6" x14ac:dyDescent="0.2">
      <c r="A72" s="61"/>
    </row>
    <row r="76" spans="1:6" x14ac:dyDescent="0.2">
      <c r="A76" s="61"/>
    </row>
    <row r="78" spans="1:6" x14ac:dyDescent="0.2">
      <c r="A78" s="61"/>
    </row>
    <row r="80" spans="1:6" x14ac:dyDescent="0.2">
      <c r="A80" s="61"/>
    </row>
    <row r="81" spans="1:1" x14ac:dyDescent="0.2">
      <c r="A81" s="61"/>
    </row>
    <row r="82" spans="1:1" x14ac:dyDescent="0.2">
      <c r="A82" s="61"/>
    </row>
    <row r="84" spans="1:1" x14ac:dyDescent="0.2">
      <c r="A84" s="61"/>
    </row>
    <row r="86" spans="1:1" x14ac:dyDescent="0.2">
      <c r="A86" s="61"/>
    </row>
    <row r="87" spans="1:1" x14ac:dyDescent="0.2">
      <c r="A87" s="61"/>
    </row>
    <row r="88" spans="1:1" x14ac:dyDescent="0.2">
      <c r="A88" s="61"/>
    </row>
    <row r="90" spans="1:1" x14ac:dyDescent="0.2">
      <c r="A90" s="61"/>
    </row>
    <row r="92" spans="1:1" x14ac:dyDescent="0.2">
      <c r="A92" s="61"/>
    </row>
    <row r="94" spans="1:1" x14ac:dyDescent="0.2">
      <c r="A94" s="6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view="pageBreakPreview" zoomScaleNormal="100" workbookViewId="0">
      <selection activeCell="I19" sqref="I19"/>
    </sheetView>
  </sheetViews>
  <sheetFormatPr defaultColWidth="13.375" defaultRowHeight="17.25" x14ac:dyDescent="0.2"/>
  <cols>
    <col min="1" max="1" width="8.375" style="1" customWidth="1"/>
    <col min="2" max="2" width="7.125" style="1" customWidth="1"/>
    <col min="3" max="5" width="8.375" style="1" customWidth="1"/>
    <col min="6" max="6" width="5.875" style="1" customWidth="1"/>
    <col min="7" max="7" width="12.125" style="1" customWidth="1"/>
    <col min="8" max="8" width="3.375" style="1" customWidth="1"/>
    <col min="9" max="9" width="14.375" style="1" bestFit="1" customWidth="1"/>
    <col min="10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5.875" style="1" customWidth="1"/>
    <col min="263" max="263" width="12.125" style="1" customWidth="1"/>
    <col min="264" max="264" width="3.375" style="1" customWidth="1"/>
    <col min="265" max="265" width="14.375" style="1" bestFit="1" customWidth="1"/>
    <col min="266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5.875" style="1" customWidth="1"/>
    <col min="519" max="519" width="12.125" style="1" customWidth="1"/>
    <col min="520" max="520" width="3.375" style="1" customWidth="1"/>
    <col min="521" max="521" width="14.375" style="1" bestFit="1" customWidth="1"/>
    <col min="522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5.875" style="1" customWidth="1"/>
    <col min="775" max="775" width="12.125" style="1" customWidth="1"/>
    <col min="776" max="776" width="3.375" style="1" customWidth="1"/>
    <col min="777" max="777" width="14.375" style="1" bestFit="1" customWidth="1"/>
    <col min="778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5.875" style="1" customWidth="1"/>
    <col min="1031" max="1031" width="12.125" style="1" customWidth="1"/>
    <col min="1032" max="1032" width="3.375" style="1" customWidth="1"/>
    <col min="1033" max="1033" width="14.375" style="1" bestFit="1" customWidth="1"/>
    <col min="1034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5.875" style="1" customWidth="1"/>
    <col min="1287" max="1287" width="12.125" style="1" customWidth="1"/>
    <col min="1288" max="1288" width="3.375" style="1" customWidth="1"/>
    <col min="1289" max="1289" width="14.375" style="1" bestFit="1" customWidth="1"/>
    <col min="1290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5.875" style="1" customWidth="1"/>
    <col min="1543" max="1543" width="12.125" style="1" customWidth="1"/>
    <col min="1544" max="1544" width="3.375" style="1" customWidth="1"/>
    <col min="1545" max="1545" width="14.375" style="1" bestFit="1" customWidth="1"/>
    <col min="1546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5.875" style="1" customWidth="1"/>
    <col min="1799" max="1799" width="12.125" style="1" customWidth="1"/>
    <col min="1800" max="1800" width="3.375" style="1" customWidth="1"/>
    <col min="1801" max="1801" width="14.375" style="1" bestFit="1" customWidth="1"/>
    <col min="1802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5.875" style="1" customWidth="1"/>
    <col min="2055" max="2055" width="12.125" style="1" customWidth="1"/>
    <col min="2056" max="2056" width="3.375" style="1" customWidth="1"/>
    <col min="2057" max="2057" width="14.375" style="1" bestFit="1" customWidth="1"/>
    <col min="2058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5.875" style="1" customWidth="1"/>
    <col min="2311" max="2311" width="12.125" style="1" customWidth="1"/>
    <col min="2312" max="2312" width="3.375" style="1" customWidth="1"/>
    <col min="2313" max="2313" width="14.375" style="1" bestFit="1" customWidth="1"/>
    <col min="2314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5.875" style="1" customWidth="1"/>
    <col min="2567" max="2567" width="12.125" style="1" customWidth="1"/>
    <col min="2568" max="2568" width="3.375" style="1" customWidth="1"/>
    <col min="2569" max="2569" width="14.375" style="1" bestFit="1" customWidth="1"/>
    <col min="2570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5.875" style="1" customWidth="1"/>
    <col min="2823" max="2823" width="12.125" style="1" customWidth="1"/>
    <col min="2824" max="2824" width="3.375" style="1" customWidth="1"/>
    <col min="2825" max="2825" width="14.375" style="1" bestFit="1" customWidth="1"/>
    <col min="2826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5.875" style="1" customWidth="1"/>
    <col min="3079" max="3079" width="12.125" style="1" customWidth="1"/>
    <col min="3080" max="3080" width="3.375" style="1" customWidth="1"/>
    <col min="3081" max="3081" width="14.375" style="1" bestFit="1" customWidth="1"/>
    <col min="3082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5.875" style="1" customWidth="1"/>
    <col min="3335" max="3335" width="12.125" style="1" customWidth="1"/>
    <col min="3336" max="3336" width="3.375" style="1" customWidth="1"/>
    <col min="3337" max="3337" width="14.375" style="1" bestFit="1" customWidth="1"/>
    <col min="3338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5.875" style="1" customWidth="1"/>
    <col min="3591" max="3591" width="12.125" style="1" customWidth="1"/>
    <col min="3592" max="3592" width="3.375" style="1" customWidth="1"/>
    <col min="3593" max="3593" width="14.375" style="1" bestFit="1" customWidth="1"/>
    <col min="3594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5.875" style="1" customWidth="1"/>
    <col min="3847" max="3847" width="12.125" style="1" customWidth="1"/>
    <col min="3848" max="3848" width="3.375" style="1" customWidth="1"/>
    <col min="3849" max="3849" width="14.375" style="1" bestFit="1" customWidth="1"/>
    <col min="3850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5.875" style="1" customWidth="1"/>
    <col min="4103" max="4103" width="12.125" style="1" customWidth="1"/>
    <col min="4104" max="4104" width="3.375" style="1" customWidth="1"/>
    <col min="4105" max="4105" width="14.375" style="1" bestFit="1" customWidth="1"/>
    <col min="4106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5.875" style="1" customWidth="1"/>
    <col min="4359" max="4359" width="12.125" style="1" customWidth="1"/>
    <col min="4360" max="4360" width="3.375" style="1" customWidth="1"/>
    <col min="4361" max="4361" width="14.375" style="1" bestFit="1" customWidth="1"/>
    <col min="4362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5.875" style="1" customWidth="1"/>
    <col min="4615" max="4615" width="12.125" style="1" customWidth="1"/>
    <col min="4616" max="4616" width="3.375" style="1" customWidth="1"/>
    <col min="4617" max="4617" width="14.375" style="1" bestFit="1" customWidth="1"/>
    <col min="4618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5.875" style="1" customWidth="1"/>
    <col min="4871" max="4871" width="12.125" style="1" customWidth="1"/>
    <col min="4872" max="4872" width="3.375" style="1" customWidth="1"/>
    <col min="4873" max="4873" width="14.375" style="1" bestFit="1" customWidth="1"/>
    <col min="4874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5.875" style="1" customWidth="1"/>
    <col min="5127" max="5127" width="12.125" style="1" customWidth="1"/>
    <col min="5128" max="5128" width="3.375" style="1" customWidth="1"/>
    <col min="5129" max="5129" width="14.375" style="1" bestFit="1" customWidth="1"/>
    <col min="5130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5.875" style="1" customWidth="1"/>
    <col min="5383" max="5383" width="12.125" style="1" customWidth="1"/>
    <col min="5384" max="5384" width="3.375" style="1" customWidth="1"/>
    <col min="5385" max="5385" width="14.375" style="1" bestFit="1" customWidth="1"/>
    <col min="5386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5.875" style="1" customWidth="1"/>
    <col min="5639" max="5639" width="12.125" style="1" customWidth="1"/>
    <col min="5640" max="5640" width="3.375" style="1" customWidth="1"/>
    <col min="5641" max="5641" width="14.375" style="1" bestFit="1" customWidth="1"/>
    <col min="5642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5.875" style="1" customWidth="1"/>
    <col min="5895" max="5895" width="12.125" style="1" customWidth="1"/>
    <col min="5896" max="5896" width="3.375" style="1" customWidth="1"/>
    <col min="5897" max="5897" width="14.375" style="1" bestFit="1" customWidth="1"/>
    <col min="5898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5.875" style="1" customWidth="1"/>
    <col min="6151" max="6151" width="12.125" style="1" customWidth="1"/>
    <col min="6152" max="6152" width="3.375" style="1" customWidth="1"/>
    <col min="6153" max="6153" width="14.375" style="1" bestFit="1" customWidth="1"/>
    <col min="6154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5.875" style="1" customWidth="1"/>
    <col min="6407" max="6407" width="12.125" style="1" customWidth="1"/>
    <col min="6408" max="6408" width="3.375" style="1" customWidth="1"/>
    <col min="6409" max="6409" width="14.375" style="1" bestFit="1" customWidth="1"/>
    <col min="6410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5.875" style="1" customWidth="1"/>
    <col min="6663" max="6663" width="12.125" style="1" customWidth="1"/>
    <col min="6664" max="6664" width="3.375" style="1" customWidth="1"/>
    <col min="6665" max="6665" width="14.375" style="1" bestFit="1" customWidth="1"/>
    <col min="6666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5.875" style="1" customWidth="1"/>
    <col min="6919" max="6919" width="12.125" style="1" customWidth="1"/>
    <col min="6920" max="6920" width="3.375" style="1" customWidth="1"/>
    <col min="6921" max="6921" width="14.375" style="1" bestFit="1" customWidth="1"/>
    <col min="6922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5.875" style="1" customWidth="1"/>
    <col min="7175" max="7175" width="12.125" style="1" customWidth="1"/>
    <col min="7176" max="7176" width="3.375" style="1" customWidth="1"/>
    <col min="7177" max="7177" width="14.375" style="1" bestFit="1" customWidth="1"/>
    <col min="7178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5.875" style="1" customWidth="1"/>
    <col min="7431" max="7431" width="12.125" style="1" customWidth="1"/>
    <col min="7432" max="7432" width="3.375" style="1" customWidth="1"/>
    <col min="7433" max="7433" width="14.375" style="1" bestFit="1" customWidth="1"/>
    <col min="7434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5.875" style="1" customWidth="1"/>
    <col min="7687" max="7687" width="12.125" style="1" customWidth="1"/>
    <col min="7688" max="7688" width="3.375" style="1" customWidth="1"/>
    <col min="7689" max="7689" width="14.375" style="1" bestFit="1" customWidth="1"/>
    <col min="7690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5.875" style="1" customWidth="1"/>
    <col min="7943" max="7943" width="12.125" style="1" customWidth="1"/>
    <col min="7944" max="7944" width="3.375" style="1" customWidth="1"/>
    <col min="7945" max="7945" width="14.375" style="1" bestFit="1" customWidth="1"/>
    <col min="7946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5.875" style="1" customWidth="1"/>
    <col min="8199" max="8199" width="12.125" style="1" customWidth="1"/>
    <col min="8200" max="8200" width="3.375" style="1" customWidth="1"/>
    <col min="8201" max="8201" width="14.375" style="1" bestFit="1" customWidth="1"/>
    <col min="8202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5.875" style="1" customWidth="1"/>
    <col min="8455" max="8455" width="12.125" style="1" customWidth="1"/>
    <col min="8456" max="8456" width="3.375" style="1" customWidth="1"/>
    <col min="8457" max="8457" width="14.375" style="1" bestFit="1" customWidth="1"/>
    <col min="8458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5.875" style="1" customWidth="1"/>
    <col min="8711" max="8711" width="12.125" style="1" customWidth="1"/>
    <col min="8712" max="8712" width="3.375" style="1" customWidth="1"/>
    <col min="8713" max="8713" width="14.375" style="1" bestFit="1" customWidth="1"/>
    <col min="8714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5.875" style="1" customWidth="1"/>
    <col min="8967" max="8967" width="12.125" style="1" customWidth="1"/>
    <col min="8968" max="8968" width="3.375" style="1" customWidth="1"/>
    <col min="8969" max="8969" width="14.375" style="1" bestFit="1" customWidth="1"/>
    <col min="8970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5.875" style="1" customWidth="1"/>
    <col min="9223" max="9223" width="12.125" style="1" customWidth="1"/>
    <col min="9224" max="9224" width="3.375" style="1" customWidth="1"/>
    <col min="9225" max="9225" width="14.375" style="1" bestFit="1" customWidth="1"/>
    <col min="9226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5.875" style="1" customWidth="1"/>
    <col min="9479" max="9479" width="12.125" style="1" customWidth="1"/>
    <col min="9480" max="9480" width="3.375" style="1" customWidth="1"/>
    <col min="9481" max="9481" width="14.375" style="1" bestFit="1" customWidth="1"/>
    <col min="9482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5.875" style="1" customWidth="1"/>
    <col min="9735" max="9735" width="12.125" style="1" customWidth="1"/>
    <col min="9736" max="9736" width="3.375" style="1" customWidth="1"/>
    <col min="9737" max="9737" width="14.375" style="1" bestFit="1" customWidth="1"/>
    <col min="9738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5.875" style="1" customWidth="1"/>
    <col min="9991" max="9991" width="12.125" style="1" customWidth="1"/>
    <col min="9992" max="9992" width="3.375" style="1" customWidth="1"/>
    <col min="9993" max="9993" width="14.375" style="1" bestFit="1" customWidth="1"/>
    <col min="9994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5.875" style="1" customWidth="1"/>
    <col min="10247" max="10247" width="12.125" style="1" customWidth="1"/>
    <col min="10248" max="10248" width="3.375" style="1" customWidth="1"/>
    <col min="10249" max="10249" width="14.375" style="1" bestFit="1" customWidth="1"/>
    <col min="10250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5.875" style="1" customWidth="1"/>
    <col min="10503" max="10503" width="12.125" style="1" customWidth="1"/>
    <col min="10504" max="10504" width="3.375" style="1" customWidth="1"/>
    <col min="10505" max="10505" width="14.375" style="1" bestFit="1" customWidth="1"/>
    <col min="10506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5.875" style="1" customWidth="1"/>
    <col min="10759" max="10759" width="12.125" style="1" customWidth="1"/>
    <col min="10760" max="10760" width="3.375" style="1" customWidth="1"/>
    <col min="10761" max="10761" width="14.375" style="1" bestFit="1" customWidth="1"/>
    <col min="10762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5.875" style="1" customWidth="1"/>
    <col min="11015" max="11015" width="12.125" style="1" customWidth="1"/>
    <col min="11016" max="11016" width="3.375" style="1" customWidth="1"/>
    <col min="11017" max="11017" width="14.375" style="1" bestFit="1" customWidth="1"/>
    <col min="11018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5.875" style="1" customWidth="1"/>
    <col min="11271" max="11271" width="12.125" style="1" customWidth="1"/>
    <col min="11272" max="11272" width="3.375" style="1" customWidth="1"/>
    <col min="11273" max="11273" width="14.375" style="1" bestFit="1" customWidth="1"/>
    <col min="11274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5.875" style="1" customWidth="1"/>
    <col min="11527" max="11527" width="12.125" style="1" customWidth="1"/>
    <col min="11528" max="11528" width="3.375" style="1" customWidth="1"/>
    <col min="11529" max="11529" width="14.375" style="1" bestFit="1" customWidth="1"/>
    <col min="11530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5.875" style="1" customWidth="1"/>
    <col min="11783" max="11783" width="12.125" style="1" customWidth="1"/>
    <col min="11784" max="11784" width="3.375" style="1" customWidth="1"/>
    <col min="11785" max="11785" width="14.375" style="1" bestFit="1" customWidth="1"/>
    <col min="11786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5.875" style="1" customWidth="1"/>
    <col min="12039" max="12039" width="12.125" style="1" customWidth="1"/>
    <col min="12040" max="12040" width="3.375" style="1" customWidth="1"/>
    <col min="12041" max="12041" width="14.375" style="1" bestFit="1" customWidth="1"/>
    <col min="12042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5.875" style="1" customWidth="1"/>
    <col min="12295" max="12295" width="12.125" style="1" customWidth="1"/>
    <col min="12296" max="12296" width="3.375" style="1" customWidth="1"/>
    <col min="12297" max="12297" width="14.375" style="1" bestFit="1" customWidth="1"/>
    <col min="12298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5.875" style="1" customWidth="1"/>
    <col min="12551" max="12551" width="12.125" style="1" customWidth="1"/>
    <col min="12552" max="12552" width="3.375" style="1" customWidth="1"/>
    <col min="12553" max="12553" width="14.375" style="1" bestFit="1" customWidth="1"/>
    <col min="12554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5.875" style="1" customWidth="1"/>
    <col min="12807" max="12807" width="12.125" style="1" customWidth="1"/>
    <col min="12808" max="12808" width="3.375" style="1" customWidth="1"/>
    <col min="12809" max="12809" width="14.375" style="1" bestFit="1" customWidth="1"/>
    <col min="12810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5.875" style="1" customWidth="1"/>
    <col min="13063" max="13063" width="12.125" style="1" customWidth="1"/>
    <col min="13064" max="13064" width="3.375" style="1" customWidth="1"/>
    <col min="13065" max="13065" width="14.375" style="1" bestFit="1" customWidth="1"/>
    <col min="13066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5.875" style="1" customWidth="1"/>
    <col min="13319" max="13319" width="12.125" style="1" customWidth="1"/>
    <col min="13320" max="13320" width="3.375" style="1" customWidth="1"/>
    <col min="13321" max="13321" width="14.375" style="1" bestFit="1" customWidth="1"/>
    <col min="13322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5.875" style="1" customWidth="1"/>
    <col min="13575" max="13575" width="12.125" style="1" customWidth="1"/>
    <col min="13576" max="13576" width="3.375" style="1" customWidth="1"/>
    <col min="13577" max="13577" width="14.375" style="1" bestFit="1" customWidth="1"/>
    <col min="13578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5.875" style="1" customWidth="1"/>
    <col min="13831" max="13831" width="12.125" style="1" customWidth="1"/>
    <col min="13832" max="13832" width="3.375" style="1" customWidth="1"/>
    <col min="13833" max="13833" width="14.375" style="1" bestFit="1" customWidth="1"/>
    <col min="13834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5.875" style="1" customWidth="1"/>
    <col min="14087" max="14087" width="12.125" style="1" customWidth="1"/>
    <col min="14088" max="14088" width="3.375" style="1" customWidth="1"/>
    <col min="14089" max="14089" width="14.375" style="1" bestFit="1" customWidth="1"/>
    <col min="14090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5.875" style="1" customWidth="1"/>
    <col min="14343" max="14343" width="12.125" style="1" customWidth="1"/>
    <col min="14344" max="14344" width="3.375" style="1" customWidth="1"/>
    <col min="14345" max="14345" width="14.375" style="1" bestFit="1" customWidth="1"/>
    <col min="14346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5.875" style="1" customWidth="1"/>
    <col min="14599" max="14599" width="12.125" style="1" customWidth="1"/>
    <col min="14600" max="14600" width="3.375" style="1" customWidth="1"/>
    <col min="14601" max="14601" width="14.375" style="1" bestFit="1" customWidth="1"/>
    <col min="14602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5.875" style="1" customWidth="1"/>
    <col min="14855" max="14855" width="12.125" style="1" customWidth="1"/>
    <col min="14856" max="14856" width="3.375" style="1" customWidth="1"/>
    <col min="14857" max="14857" width="14.375" style="1" bestFit="1" customWidth="1"/>
    <col min="14858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5.875" style="1" customWidth="1"/>
    <col min="15111" max="15111" width="12.125" style="1" customWidth="1"/>
    <col min="15112" max="15112" width="3.375" style="1" customWidth="1"/>
    <col min="15113" max="15113" width="14.375" style="1" bestFit="1" customWidth="1"/>
    <col min="15114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5.875" style="1" customWidth="1"/>
    <col min="15367" max="15367" width="12.125" style="1" customWidth="1"/>
    <col min="15368" max="15368" width="3.375" style="1" customWidth="1"/>
    <col min="15369" max="15369" width="14.375" style="1" bestFit="1" customWidth="1"/>
    <col min="15370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5.875" style="1" customWidth="1"/>
    <col min="15623" max="15623" width="12.125" style="1" customWidth="1"/>
    <col min="15624" max="15624" width="3.375" style="1" customWidth="1"/>
    <col min="15625" max="15625" width="14.375" style="1" bestFit="1" customWidth="1"/>
    <col min="15626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5.875" style="1" customWidth="1"/>
    <col min="15879" max="15879" width="12.125" style="1" customWidth="1"/>
    <col min="15880" max="15880" width="3.375" style="1" customWidth="1"/>
    <col min="15881" max="15881" width="14.375" style="1" bestFit="1" customWidth="1"/>
    <col min="15882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5.875" style="1" customWidth="1"/>
    <col min="16135" max="16135" width="12.125" style="1" customWidth="1"/>
    <col min="16136" max="16136" width="3.375" style="1" customWidth="1"/>
    <col min="16137" max="16137" width="14.375" style="1" bestFit="1" customWidth="1"/>
    <col min="16138" max="16384" width="13.375" style="1"/>
  </cols>
  <sheetData>
    <row r="1" spans="1:9" x14ac:dyDescent="0.2">
      <c r="G1" s="2"/>
    </row>
    <row r="2" spans="1:9" x14ac:dyDescent="0.2">
      <c r="A2" s="3" t="s">
        <v>0</v>
      </c>
      <c r="G2" s="2"/>
    </row>
    <row r="3" spans="1:9" ht="18" thickBot="1" x14ac:dyDescent="0.25">
      <c r="A3" s="4"/>
      <c r="B3" s="4"/>
      <c r="C3" s="4"/>
      <c r="D3" s="4"/>
      <c r="E3" s="4"/>
      <c r="F3" s="4"/>
      <c r="G3" s="4"/>
    </row>
    <row r="4" spans="1:9" x14ac:dyDescent="0.2">
      <c r="A4" s="5"/>
      <c r="B4" s="6"/>
      <c r="C4" s="7"/>
      <c r="D4" s="8" t="s">
        <v>1</v>
      </c>
      <c r="E4" s="9"/>
      <c r="F4" s="10"/>
      <c r="G4" s="11"/>
      <c r="H4" s="2"/>
    </row>
    <row r="5" spans="1:9" x14ac:dyDescent="0.2">
      <c r="A5" s="12" t="s">
        <v>2</v>
      </c>
      <c r="B5" s="13"/>
      <c r="C5" s="14" t="s">
        <v>3</v>
      </c>
      <c r="D5" s="15" t="s">
        <v>4</v>
      </c>
      <c r="E5" s="15" t="s">
        <v>5</v>
      </c>
      <c r="F5" s="16" t="s">
        <v>6</v>
      </c>
      <c r="G5" s="17"/>
      <c r="H5" s="2"/>
    </row>
    <row r="6" spans="1:9" x14ac:dyDescent="0.2">
      <c r="A6" s="18"/>
      <c r="B6" s="2"/>
      <c r="C6" s="19"/>
      <c r="D6" s="20"/>
      <c r="E6" s="20"/>
      <c r="F6" s="19"/>
      <c r="G6" s="21" t="s">
        <v>7</v>
      </c>
      <c r="H6" s="2"/>
    </row>
    <row r="7" spans="1:9" x14ac:dyDescent="0.2">
      <c r="A7" s="22" t="s">
        <v>8</v>
      </c>
      <c r="B7" s="2"/>
      <c r="C7" s="23">
        <v>1</v>
      </c>
      <c r="D7" s="24">
        <v>1</v>
      </c>
      <c r="E7" s="24">
        <f>RANK(G7,G$7:G$62)</f>
        <v>1</v>
      </c>
      <c r="F7" s="25"/>
      <c r="G7" s="26">
        <v>83455.33</v>
      </c>
      <c r="H7" s="2"/>
      <c r="I7" s="27"/>
    </row>
    <row r="8" spans="1:9" x14ac:dyDescent="0.2">
      <c r="A8" s="22" t="s">
        <v>9</v>
      </c>
      <c r="B8" s="2"/>
      <c r="C8" s="23">
        <v>2</v>
      </c>
      <c r="D8" s="24">
        <v>2</v>
      </c>
      <c r="E8" s="24">
        <f>RANK(G8,G$7:G$62)</f>
        <v>2</v>
      </c>
      <c r="F8" s="19"/>
      <c r="G8" s="26">
        <v>15278.68</v>
      </c>
      <c r="H8" s="2"/>
      <c r="I8" s="27"/>
    </row>
    <row r="9" spans="1:9" x14ac:dyDescent="0.2">
      <c r="A9" s="22" t="s">
        <v>10</v>
      </c>
      <c r="B9" s="2"/>
      <c r="C9" s="23">
        <v>3</v>
      </c>
      <c r="D9" s="24">
        <v>3</v>
      </c>
      <c r="E9" s="24">
        <f>RANK(G9,G$7:G$62)</f>
        <v>3</v>
      </c>
      <c r="F9" s="19"/>
      <c r="G9" s="26">
        <v>13782.75</v>
      </c>
      <c r="H9" s="2"/>
      <c r="I9" s="27"/>
    </row>
    <row r="10" spans="1:9" x14ac:dyDescent="0.2">
      <c r="A10" s="22" t="s">
        <v>11</v>
      </c>
      <c r="B10" s="2"/>
      <c r="C10" s="23">
        <v>4</v>
      </c>
      <c r="D10" s="24">
        <v>4</v>
      </c>
      <c r="E10" s="24">
        <f>RANK(G10,G$7:G$62)</f>
        <v>4</v>
      </c>
      <c r="F10" s="19"/>
      <c r="G10" s="26">
        <v>13585.22</v>
      </c>
      <c r="H10" s="2"/>
      <c r="I10" s="27"/>
    </row>
    <row r="11" spans="1:9" x14ac:dyDescent="0.2">
      <c r="A11" s="22" t="s">
        <v>12</v>
      </c>
      <c r="B11" s="2"/>
      <c r="C11" s="23">
        <v>5</v>
      </c>
      <c r="D11" s="24">
        <v>5</v>
      </c>
      <c r="E11" s="24">
        <f>RANK(G11,G$7:G$62)</f>
        <v>5</v>
      </c>
      <c r="F11" s="19"/>
      <c r="G11" s="26">
        <v>12582.6</v>
      </c>
      <c r="H11" s="2"/>
      <c r="I11" s="27"/>
    </row>
    <row r="12" spans="1:9" x14ac:dyDescent="0.2">
      <c r="A12" s="22"/>
      <c r="B12" s="2"/>
      <c r="C12" s="23"/>
      <c r="D12" s="24"/>
      <c r="E12" s="24"/>
      <c r="F12" s="19"/>
      <c r="G12" s="26"/>
      <c r="H12" s="2"/>
      <c r="I12" s="27"/>
    </row>
    <row r="13" spans="1:9" x14ac:dyDescent="0.2">
      <c r="A13" s="22" t="s">
        <v>13</v>
      </c>
      <c r="B13" s="2"/>
      <c r="C13" s="23">
        <v>6</v>
      </c>
      <c r="D13" s="24">
        <v>6</v>
      </c>
      <c r="E13" s="24">
        <f>RANK(G13,G$7:G$62)</f>
        <v>6</v>
      </c>
      <c r="F13" s="19"/>
      <c r="G13" s="26">
        <v>11612.22</v>
      </c>
      <c r="H13" s="2"/>
      <c r="I13" s="27"/>
    </row>
    <row r="14" spans="1:9" x14ac:dyDescent="0.2">
      <c r="A14" s="22" t="s">
        <v>14</v>
      </c>
      <c r="B14" s="2"/>
      <c r="C14" s="23">
        <v>7</v>
      </c>
      <c r="D14" s="24">
        <v>7</v>
      </c>
      <c r="E14" s="24">
        <f>RANK(G14,G$7:G$62)</f>
        <v>7</v>
      </c>
      <c r="F14" s="19"/>
      <c r="G14" s="26">
        <v>10598.18</v>
      </c>
      <c r="H14" s="2"/>
      <c r="I14" s="27"/>
    </row>
    <row r="15" spans="1:9" x14ac:dyDescent="0.2">
      <c r="A15" s="22" t="s">
        <v>15</v>
      </c>
      <c r="B15" s="2"/>
      <c r="C15" s="23">
        <v>8</v>
      </c>
      <c r="D15" s="24">
        <v>8</v>
      </c>
      <c r="E15" s="24">
        <f>RANK(G15,G$7:G$62)</f>
        <v>8</v>
      </c>
      <c r="F15" s="19"/>
      <c r="G15" s="26">
        <v>9606.83</v>
      </c>
      <c r="H15" s="2"/>
      <c r="I15" s="27"/>
    </row>
    <row r="16" spans="1:9" x14ac:dyDescent="0.2">
      <c r="A16" s="22" t="s">
        <v>16</v>
      </c>
      <c r="B16" s="2"/>
      <c r="C16" s="23">
        <v>9</v>
      </c>
      <c r="D16" s="24">
        <v>9</v>
      </c>
      <c r="E16" s="24">
        <f>RANK(G16,G$7:G$62)</f>
        <v>9</v>
      </c>
      <c r="F16" s="19"/>
      <c r="G16" s="26">
        <v>9323.39</v>
      </c>
      <c r="H16" s="2"/>
      <c r="I16" s="27"/>
    </row>
    <row r="17" spans="1:9" x14ac:dyDescent="0.2">
      <c r="A17" s="22" t="s">
        <v>17</v>
      </c>
      <c r="B17" s="2"/>
      <c r="C17" s="23">
        <v>10</v>
      </c>
      <c r="D17" s="24">
        <v>10</v>
      </c>
      <c r="E17" s="24">
        <f>RANK(G17,G$7:G$62)</f>
        <v>10</v>
      </c>
      <c r="F17" s="19"/>
      <c r="G17" s="26">
        <v>9187.5400000000009</v>
      </c>
      <c r="H17" s="2"/>
      <c r="I17" s="27"/>
    </row>
    <row r="18" spans="1:9" x14ac:dyDescent="0.2">
      <c r="A18" s="22"/>
      <c r="B18" s="2"/>
      <c r="C18" s="23"/>
      <c r="D18" s="24"/>
      <c r="E18" s="24"/>
      <c r="F18" s="19"/>
      <c r="G18" s="26"/>
      <c r="H18" s="2"/>
      <c r="I18" s="27"/>
    </row>
    <row r="19" spans="1:9" x14ac:dyDescent="0.2">
      <c r="A19" s="22" t="s">
        <v>18</v>
      </c>
      <c r="B19" s="2"/>
      <c r="C19" s="23">
        <v>11</v>
      </c>
      <c r="D19" s="24">
        <v>11</v>
      </c>
      <c r="E19" s="24">
        <f>RANK(G19,G$7:G$62)</f>
        <v>11</v>
      </c>
      <c r="F19" s="19"/>
      <c r="G19" s="26">
        <v>8477.75</v>
      </c>
      <c r="H19" s="2"/>
      <c r="I19" s="27"/>
    </row>
    <row r="20" spans="1:9" x14ac:dyDescent="0.2">
      <c r="A20" s="22" t="s">
        <v>19</v>
      </c>
      <c r="B20" s="2"/>
      <c r="C20" s="23">
        <v>12</v>
      </c>
      <c r="D20" s="24">
        <v>12</v>
      </c>
      <c r="E20" s="24">
        <f>RANK(G20,G$7:G$62)</f>
        <v>12</v>
      </c>
      <c r="F20" s="19"/>
      <c r="G20" s="26">
        <v>8394.1</v>
      </c>
      <c r="H20" s="2"/>
      <c r="I20" s="27"/>
    </row>
    <row r="21" spans="1:9" x14ac:dyDescent="0.2">
      <c r="A21" s="22" t="s">
        <v>20</v>
      </c>
      <c r="B21" s="2"/>
      <c r="C21" s="23">
        <v>13</v>
      </c>
      <c r="D21" s="24">
        <v>13</v>
      </c>
      <c r="E21" s="24">
        <f>RANK(G21,G$7:G$62)</f>
        <v>13</v>
      </c>
      <c r="F21" s="19"/>
      <c r="G21" s="26">
        <v>7779.87</v>
      </c>
      <c r="H21" s="2"/>
      <c r="I21" s="27"/>
    </row>
    <row r="22" spans="1:9" x14ac:dyDescent="0.2">
      <c r="A22" s="22" t="s">
        <v>21</v>
      </c>
      <c r="B22" s="2"/>
      <c r="C22" s="23">
        <v>14</v>
      </c>
      <c r="D22" s="24">
        <v>14</v>
      </c>
      <c r="E22" s="24">
        <f>RANK(G22,G$7:G$62)</f>
        <v>14</v>
      </c>
      <c r="F22" s="19"/>
      <c r="G22" s="26">
        <v>7734.77</v>
      </c>
      <c r="H22" s="2"/>
      <c r="I22" s="27"/>
    </row>
    <row r="23" spans="1:9" x14ac:dyDescent="0.2">
      <c r="A23" s="22" t="s">
        <v>22</v>
      </c>
      <c r="B23" s="2"/>
      <c r="C23" s="23">
        <v>15</v>
      </c>
      <c r="D23" s="24">
        <v>15</v>
      </c>
      <c r="E23" s="24">
        <f>RANK(G23,G$7:G$62)</f>
        <v>15</v>
      </c>
      <c r="F23" s="19"/>
      <c r="G23" s="26">
        <v>7404.66</v>
      </c>
      <c r="H23" s="2"/>
      <c r="I23" s="27"/>
    </row>
    <row r="24" spans="1:9" x14ac:dyDescent="0.2">
      <c r="A24" s="22"/>
      <c r="B24" s="2"/>
      <c r="C24" s="23"/>
      <c r="D24" s="24"/>
      <c r="E24" s="24"/>
      <c r="F24" s="19"/>
      <c r="G24" s="26"/>
      <c r="H24" s="2"/>
      <c r="I24" s="27"/>
    </row>
    <row r="25" spans="1:9" x14ac:dyDescent="0.2">
      <c r="A25" s="22" t="s">
        <v>23</v>
      </c>
      <c r="B25" s="2"/>
      <c r="C25" s="23">
        <v>16</v>
      </c>
      <c r="D25" s="24">
        <v>16</v>
      </c>
      <c r="E25" s="24">
        <f>RANK(G25,G$7:G$62)</f>
        <v>16</v>
      </c>
      <c r="F25" s="19"/>
      <c r="G25" s="26">
        <v>7285.53</v>
      </c>
      <c r="H25" s="2"/>
      <c r="I25" s="27"/>
    </row>
    <row r="26" spans="1:9" x14ac:dyDescent="0.2">
      <c r="A26" s="22" t="s">
        <v>24</v>
      </c>
      <c r="B26" s="2"/>
      <c r="C26" s="23">
        <v>17</v>
      </c>
      <c r="D26" s="24">
        <v>17</v>
      </c>
      <c r="E26" s="24">
        <f>RANK(G26,G$7:G$62)</f>
        <v>17</v>
      </c>
      <c r="F26" s="19"/>
      <c r="G26" s="26">
        <v>7112.72</v>
      </c>
      <c r="H26" s="2"/>
      <c r="I26" s="27"/>
    </row>
    <row r="27" spans="1:9" x14ac:dyDescent="0.2">
      <c r="A27" s="22" t="s">
        <v>25</v>
      </c>
      <c r="B27" s="2"/>
      <c r="C27" s="23">
        <v>18</v>
      </c>
      <c r="D27" s="24">
        <v>18</v>
      </c>
      <c r="E27" s="24">
        <f>RANK(G27,G$7:G$62)</f>
        <v>18</v>
      </c>
      <c r="F27" s="19"/>
      <c r="G27" s="26">
        <v>7104.94</v>
      </c>
      <c r="H27" s="2"/>
      <c r="I27" s="27"/>
    </row>
    <row r="28" spans="1:9" x14ac:dyDescent="0.2">
      <c r="A28" s="22" t="s">
        <v>26</v>
      </c>
      <c r="B28" s="2"/>
      <c r="C28" s="23">
        <v>19</v>
      </c>
      <c r="D28" s="24">
        <v>19</v>
      </c>
      <c r="E28" s="24">
        <f>RANK(G28,G$7:G$62)</f>
        <v>19</v>
      </c>
      <c r="F28" s="19"/>
      <c r="G28" s="26">
        <v>6707.52</v>
      </c>
      <c r="H28" s="2"/>
      <c r="I28" s="27"/>
    </row>
    <row r="29" spans="1:9" x14ac:dyDescent="0.2">
      <c r="A29" s="22" t="s">
        <v>27</v>
      </c>
      <c r="B29" s="2"/>
      <c r="C29" s="23">
        <v>20</v>
      </c>
      <c r="D29" s="24">
        <v>20</v>
      </c>
      <c r="E29" s="24">
        <f>RANK(G29,G$7:G$62)</f>
        <v>20</v>
      </c>
      <c r="F29" s="19"/>
      <c r="G29" s="26">
        <v>6408.28</v>
      </c>
      <c r="H29" s="2"/>
      <c r="I29" s="27"/>
    </row>
    <row r="30" spans="1:9" x14ac:dyDescent="0.2">
      <c r="A30" s="22"/>
      <c r="B30" s="2"/>
      <c r="C30" s="23"/>
      <c r="D30" s="24"/>
      <c r="E30" s="24"/>
      <c r="F30" s="19"/>
      <c r="G30" s="26"/>
      <c r="H30" s="2"/>
      <c r="I30" s="27"/>
    </row>
    <row r="31" spans="1:9" x14ac:dyDescent="0.2">
      <c r="A31" s="22" t="s">
        <v>28</v>
      </c>
      <c r="B31" s="2"/>
      <c r="C31" s="23">
        <v>21</v>
      </c>
      <c r="D31" s="24">
        <v>21</v>
      </c>
      <c r="E31" s="24">
        <f>RANK(G31,G$7:G$62)</f>
        <v>21</v>
      </c>
      <c r="F31" s="19"/>
      <c r="G31" s="26">
        <v>6363.16</v>
      </c>
      <c r="H31" s="2"/>
      <c r="I31" s="27"/>
    </row>
    <row r="32" spans="1:9" x14ac:dyDescent="0.2">
      <c r="A32" s="22" t="s">
        <v>29</v>
      </c>
      <c r="B32" s="2"/>
      <c r="C32" s="23">
        <v>22</v>
      </c>
      <c r="D32" s="24">
        <v>22</v>
      </c>
      <c r="E32" s="24">
        <f>RANK(G32,G$7:G$62)</f>
        <v>22</v>
      </c>
      <c r="F32" s="19"/>
      <c r="G32" s="26">
        <v>6339.15</v>
      </c>
      <c r="H32" s="2"/>
      <c r="I32" s="27"/>
    </row>
    <row r="33" spans="1:9" x14ac:dyDescent="0.2">
      <c r="A33" s="22" t="s">
        <v>30</v>
      </c>
      <c r="B33" s="2"/>
      <c r="C33" s="23">
        <v>23</v>
      </c>
      <c r="D33" s="24">
        <v>23</v>
      </c>
      <c r="E33" s="24">
        <f>RANK(G33,G$7:G$62)</f>
        <v>23</v>
      </c>
      <c r="F33" s="19"/>
      <c r="G33" s="26">
        <v>6111.17</v>
      </c>
      <c r="H33" s="2"/>
      <c r="I33" s="27"/>
    </row>
    <row r="34" spans="1:9" x14ac:dyDescent="0.2">
      <c r="A34" s="22" t="s">
        <v>31</v>
      </c>
      <c r="B34" s="2"/>
      <c r="C34" s="23">
        <v>24</v>
      </c>
      <c r="D34" s="24">
        <v>24</v>
      </c>
      <c r="E34" s="24">
        <f>RANK(G34,G$7:G$62)</f>
        <v>24</v>
      </c>
      <c r="F34" s="19"/>
      <c r="G34" s="26">
        <v>6095.68</v>
      </c>
      <c r="H34" s="2"/>
      <c r="I34" s="27"/>
    </row>
    <row r="35" spans="1:9" x14ac:dyDescent="0.2">
      <c r="A35" s="22" t="s">
        <v>32</v>
      </c>
      <c r="B35" s="2"/>
      <c r="C35" s="23">
        <v>25</v>
      </c>
      <c r="D35" s="24">
        <v>25</v>
      </c>
      <c r="E35" s="24">
        <f>RANK(G35,G$7:G$62)</f>
        <v>25</v>
      </c>
      <c r="F35" s="19"/>
      <c r="G35" s="26">
        <v>5776.6</v>
      </c>
      <c r="H35" s="2"/>
      <c r="I35" s="27"/>
    </row>
    <row r="36" spans="1:9" x14ac:dyDescent="0.2">
      <c r="A36" s="22"/>
      <c r="B36" s="2"/>
      <c r="C36" s="23"/>
      <c r="D36" s="24"/>
      <c r="E36" s="24"/>
      <c r="F36" s="19"/>
      <c r="G36" s="26"/>
      <c r="H36" s="2"/>
      <c r="I36" s="27"/>
    </row>
    <row r="37" spans="1:9" x14ac:dyDescent="0.2">
      <c r="A37" s="22" t="s">
        <v>33</v>
      </c>
      <c r="B37" s="2"/>
      <c r="C37" s="23">
        <v>26</v>
      </c>
      <c r="D37" s="24">
        <v>26</v>
      </c>
      <c r="E37" s="24">
        <f>RANK(G37,G$7:G$62)</f>
        <v>26</v>
      </c>
      <c r="F37" s="19"/>
      <c r="G37" s="26">
        <v>5677.03</v>
      </c>
      <c r="H37" s="2"/>
      <c r="I37" s="27"/>
    </row>
    <row r="38" spans="1:9" x14ac:dyDescent="0.2">
      <c r="A38" s="22" t="s">
        <v>34</v>
      </c>
      <c r="B38" s="2"/>
      <c r="C38" s="23">
        <v>27</v>
      </c>
      <c r="D38" s="24">
        <v>27</v>
      </c>
      <c r="E38" s="24">
        <f>RANK(G38,G$7:G$62)</f>
        <v>27</v>
      </c>
      <c r="F38" s="19"/>
      <c r="G38" s="26">
        <v>5162.51</v>
      </c>
      <c r="H38" s="2"/>
      <c r="I38" s="27"/>
    </row>
    <row r="39" spans="1:9" x14ac:dyDescent="0.2">
      <c r="A39" s="22" t="s">
        <v>35</v>
      </c>
      <c r="B39" s="2"/>
      <c r="C39" s="23">
        <v>28</v>
      </c>
      <c r="D39" s="24">
        <v>28</v>
      </c>
      <c r="E39" s="24">
        <f>RANK(G39,G$7:G$62)</f>
        <v>28</v>
      </c>
      <c r="F39" s="19"/>
      <c r="G39" s="26">
        <v>5156.6400000000003</v>
      </c>
      <c r="H39" s="2"/>
      <c r="I39" s="27"/>
    </row>
    <row r="40" spans="1:9" x14ac:dyDescent="0.2">
      <c r="A40" s="22" t="s">
        <v>36</v>
      </c>
      <c r="B40" s="2"/>
      <c r="C40" s="23">
        <v>29</v>
      </c>
      <c r="D40" s="24">
        <v>29</v>
      </c>
      <c r="E40" s="24">
        <f>RANK(G40,G$7:G$62)</f>
        <v>29</v>
      </c>
      <c r="F40" s="19"/>
      <c r="G40" s="26">
        <v>4975.21</v>
      </c>
      <c r="H40" s="2"/>
      <c r="I40" s="27"/>
    </row>
    <row r="41" spans="1:9" x14ac:dyDescent="0.2">
      <c r="A41" s="28" t="s">
        <v>37</v>
      </c>
      <c r="B41" s="29"/>
      <c r="C41" s="30">
        <v>30</v>
      </c>
      <c r="D41" s="31">
        <v>30</v>
      </c>
      <c r="E41" s="31">
        <f>RANK(G41,G$7:G$62)</f>
        <v>30</v>
      </c>
      <c r="F41" s="30"/>
      <c r="G41" s="32">
        <v>4725.82</v>
      </c>
      <c r="H41" s="2"/>
      <c r="I41" s="27"/>
    </row>
    <row r="42" spans="1:9" s="40" customFormat="1" x14ac:dyDescent="0.2">
      <c r="A42" s="33"/>
      <c r="B42" s="34"/>
      <c r="C42" s="35"/>
      <c r="D42" s="36"/>
      <c r="E42" s="36"/>
      <c r="F42" s="35"/>
      <c r="G42" s="37"/>
      <c r="H42" s="38"/>
      <c r="I42" s="39"/>
    </row>
    <row r="43" spans="1:9" x14ac:dyDescent="0.2">
      <c r="A43" s="22" t="s">
        <v>38</v>
      </c>
      <c r="B43" s="2"/>
      <c r="C43" s="23">
        <v>31</v>
      </c>
      <c r="D43" s="24">
        <v>31</v>
      </c>
      <c r="E43" s="24">
        <f>RANK(G43,G$7:G$62)</f>
        <v>31</v>
      </c>
      <c r="F43" s="19"/>
      <c r="G43" s="26">
        <v>4612.9799999999996</v>
      </c>
      <c r="H43" s="2"/>
      <c r="I43" s="27"/>
    </row>
    <row r="44" spans="1:9" x14ac:dyDescent="0.2">
      <c r="A44" s="22" t="s">
        <v>39</v>
      </c>
      <c r="B44" s="2"/>
      <c r="C44" s="23">
        <v>32</v>
      </c>
      <c r="D44" s="24">
        <v>32</v>
      </c>
      <c r="E44" s="24">
        <f>RANK(G44,G$7:G$62)</f>
        <v>32</v>
      </c>
      <c r="F44" s="19"/>
      <c r="G44" s="26">
        <v>4465.37</v>
      </c>
      <c r="H44" s="2"/>
      <c r="I44" s="27"/>
    </row>
    <row r="45" spans="1:9" x14ac:dyDescent="0.2">
      <c r="A45" s="22" t="s">
        <v>40</v>
      </c>
      <c r="B45" s="2"/>
      <c r="C45" s="23">
        <v>33</v>
      </c>
      <c r="D45" s="24">
        <v>33</v>
      </c>
      <c r="E45" s="24">
        <f>RANK(G45,G$7:G$62)</f>
        <v>33</v>
      </c>
      <c r="F45" s="19"/>
      <c r="G45" s="26">
        <v>4247.34</v>
      </c>
      <c r="H45" s="2"/>
      <c r="I45" s="27"/>
    </row>
    <row r="46" spans="1:9" x14ac:dyDescent="0.2">
      <c r="A46" s="22" t="s">
        <v>41</v>
      </c>
      <c r="B46" s="2"/>
      <c r="C46" s="23">
        <v>34</v>
      </c>
      <c r="D46" s="24">
        <v>34</v>
      </c>
      <c r="E46" s="24">
        <f>RANK(G46,G$7:G$62)</f>
        <v>34</v>
      </c>
      <c r="F46" s="19"/>
      <c r="G46" s="26">
        <v>4189.22</v>
      </c>
      <c r="H46" s="2"/>
      <c r="I46" s="27"/>
    </row>
    <row r="47" spans="1:9" x14ac:dyDescent="0.2">
      <c r="A47" s="22" t="s">
        <v>42</v>
      </c>
      <c r="B47" s="2"/>
      <c r="C47" s="23">
        <v>35</v>
      </c>
      <c r="D47" s="24">
        <v>35</v>
      </c>
      <c r="E47" s="24">
        <f>RANK(G47,G$7:G$62)</f>
        <v>35</v>
      </c>
      <c r="F47" s="19"/>
      <c r="G47" s="26">
        <v>4185.43</v>
      </c>
      <c r="H47" s="2"/>
      <c r="I47" s="27"/>
    </row>
    <row r="48" spans="1:9" x14ac:dyDescent="0.2">
      <c r="A48" s="22"/>
      <c r="B48" s="2"/>
      <c r="C48" s="23"/>
      <c r="D48" s="24"/>
      <c r="E48" s="24"/>
      <c r="F48" s="19"/>
      <c r="G48" s="26"/>
      <c r="H48" s="2"/>
      <c r="I48" s="27"/>
    </row>
    <row r="49" spans="1:9" x14ac:dyDescent="0.2">
      <c r="A49" s="22" t="s">
        <v>43</v>
      </c>
      <c r="B49" s="2"/>
      <c r="C49" s="23">
        <v>36</v>
      </c>
      <c r="D49" s="24">
        <v>36</v>
      </c>
      <c r="E49" s="24">
        <f>RANK(G49,G$7:G$62)</f>
        <v>36</v>
      </c>
      <c r="F49" s="19"/>
      <c r="G49" s="26">
        <v>4145.4799999999996</v>
      </c>
      <c r="H49" s="2"/>
      <c r="I49" s="27"/>
    </row>
    <row r="50" spans="1:9" x14ac:dyDescent="0.2">
      <c r="A50" s="22" t="s">
        <v>44</v>
      </c>
      <c r="B50" s="2"/>
      <c r="C50" s="23">
        <v>37</v>
      </c>
      <c r="D50" s="24">
        <v>37</v>
      </c>
      <c r="E50" s="24">
        <f>RANK(G50,G$7:G$62)</f>
        <v>37</v>
      </c>
      <c r="F50" s="19"/>
      <c r="G50" s="26">
        <v>4094.64</v>
      </c>
      <c r="H50" s="2"/>
      <c r="I50" s="27"/>
    </row>
    <row r="51" spans="1:9" x14ac:dyDescent="0.2">
      <c r="A51" s="22" t="s">
        <v>45</v>
      </c>
      <c r="B51" s="2"/>
      <c r="C51" s="23">
        <v>38</v>
      </c>
      <c r="D51" s="24">
        <v>38</v>
      </c>
      <c r="E51" s="24">
        <f>RANK(G51,G$7:G$62)</f>
        <v>38</v>
      </c>
      <c r="F51" s="19"/>
      <c r="G51" s="26">
        <v>4017.36</v>
      </c>
      <c r="H51" s="2"/>
      <c r="I51" s="27"/>
    </row>
    <row r="52" spans="1:9" x14ac:dyDescent="0.2">
      <c r="A52" s="22" t="s">
        <v>46</v>
      </c>
      <c r="B52" s="2"/>
      <c r="C52" s="23">
        <v>39</v>
      </c>
      <c r="D52" s="24">
        <v>39</v>
      </c>
      <c r="E52" s="24">
        <f>RANK(G52,G$7:G$62)</f>
        <v>39</v>
      </c>
      <c r="F52" s="19"/>
      <c r="G52" s="26">
        <v>3797.3</v>
      </c>
      <c r="H52" s="2"/>
      <c r="I52" s="27"/>
    </row>
    <row r="53" spans="1:9" x14ac:dyDescent="0.2">
      <c r="A53" s="22" t="s">
        <v>47</v>
      </c>
      <c r="B53" s="2"/>
      <c r="C53" s="23">
        <v>40</v>
      </c>
      <c r="D53" s="24">
        <v>40</v>
      </c>
      <c r="E53" s="24">
        <f>RANK(G53,G$7:G$62)</f>
        <v>40</v>
      </c>
      <c r="F53" s="19"/>
      <c r="G53" s="26">
        <v>3691.09</v>
      </c>
      <c r="H53" s="2"/>
      <c r="I53" s="27"/>
    </row>
    <row r="54" spans="1:9" x14ac:dyDescent="0.2">
      <c r="A54" s="22"/>
      <c r="B54" s="2"/>
      <c r="C54" s="23"/>
      <c r="D54" s="24"/>
      <c r="E54" s="24"/>
      <c r="F54" s="19"/>
      <c r="G54" s="26"/>
      <c r="H54" s="2"/>
      <c r="I54" s="27"/>
    </row>
    <row r="55" spans="1:9" x14ac:dyDescent="0.2">
      <c r="A55" s="22" t="s">
        <v>48</v>
      </c>
      <c r="B55" s="2"/>
      <c r="C55" s="23">
        <v>41</v>
      </c>
      <c r="D55" s="24">
        <v>41</v>
      </c>
      <c r="E55" s="24">
        <f>RANK(G55,G$7:G$62)</f>
        <v>41</v>
      </c>
      <c r="F55" s="19"/>
      <c r="G55" s="26">
        <v>3507.25</v>
      </c>
      <c r="H55" s="2"/>
      <c r="I55" s="27"/>
    </row>
    <row r="56" spans="1:9" x14ac:dyDescent="0.2">
      <c r="A56" s="22" t="s">
        <v>49</v>
      </c>
      <c r="B56" s="2"/>
      <c r="C56" s="23">
        <v>42</v>
      </c>
      <c r="D56" s="24">
        <v>42</v>
      </c>
      <c r="E56" s="24">
        <f>RANK(G56,G$7:G$62)</f>
        <v>42</v>
      </c>
      <c r="F56" s="19"/>
      <c r="G56" s="26">
        <v>2439.54</v>
      </c>
      <c r="H56" s="2"/>
      <c r="I56" s="27"/>
    </row>
    <row r="57" spans="1:9" s="42" customFormat="1" x14ac:dyDescent="0.2">
      <c r="A57" s="22" t="s">
        <v>50</v>
      </c>
      <c r="B57" s="2"/>
      <c r="C57" s="23">
        <v>43</v>
      </c>
      <c r="D57" s="24">
        <v>43</v>
      </c>
      <c r="E57" s="24">
        <f>RANK(G57,G$7:G$62)</f>
        <v>43</v>
      </c>
      <c r="F57" s="19"/>
      <c r="G57" s="26">
        <v>2415.85</v>
      </c>
      <c r="H57" s="41"/>
      <c r="I57" s="27"/>
    </row>
    <row r="58" spans="1:9" x14ac:dyDescent="0.2">
      <c r="A58" s="22" t="s">
        <v>51</v>
      </c>
      <c r="B58" s="2"/>
      <c r="C58" s="23">
        <v>44</v>
      </c>
      <c r="D58" s="24">
        <v>44</v>
      </c>
      <c r="E58" s="24">
        <f>RANK(G58,G$7:G$62)</f>
        <v>44</v>
      </c>
      <c r="F58" s="19"/>
      <c r="G58" s="26">
        <v>2274.3200000000002</v>
      </c>
      <c r="H58" s="2"/>
      <c r="I58" s="27"/>
    </row>
    <row r="59" spans="1:9" x14ac:dyDescent="0.2">
      <c r="A59" s="22" t="s">
        <v>52</v>
      </c>
      <c r="B59" s="2"/>
      <c r="C59" s="23">
        <v>45</v>
      </c>
      <c r="D59" s="24">
        <v>45</v>
      </c>
      <c r="E59" s="24">
        <f>RANK(G59,G$7:G$62)</f>
        <v>45</v>
      </c>
      <c r="F59" s="19"/>
      <c r="G59" s="26">
        <v>2186.94</v>
      </c>
      <c r="H59" s="2"/>
      <c r="I59" s="27"/>
    </row>
    <row r="60" spans="1:9" x14ac:dyDescent="0.2">
      <c r="A60" s="22"/>
      <c r="B60" s="2"/>
      <c r="C60" s="23"/>
      <c r="D60" s="24"/>
      <c r="E60" s="24"/>
      <c r="F60" s="19"/>
      <c r="G60" s="26"/>
      <c r="H60" s="2"/>
      <c r="I60" s="27"/>
    </row>
    <row r="61" spans="1:9" x14ac:dyDescent="0.2">
      <c r="A61" s="22" t="s">
        <v>53</v>
      </c>
      <c r="B61" s="2"/>
      <c r="C61" s="23">
        <v>46</v>
      </c>
      <c r="D61" s="24">
        <v>46</v>
      </c>
      <c r="E61" s="24">
        <f>RANK(G61,G$7:G$62)</f>
        <v>46</v>
      </c>
      <c r="F61" s="19"/>
      <c r="G61" s="26">
        <v>1893.76</v>
      </c>
      <c r="H61" s="2"/>
      <c r="I61" s="27"/>
    </row>
    <row r="62" spans="1:9" x14ac:dyDescent="0.2">
      <c r="A62" s="22" t="s">
        <v>54</v>
      </c>
      <c r="B62" s="2"/>
      <c r="C62" s="23">
        <v>47</v>
      </c>
      <c r="D62" s="24">
        <v>47</v>
      </c>
      <c r="E62" s="24">
        <f>RANK(G62,G$7:G$62)</f>
        <v>47</v>
      </c>
      <c r="F62" s="19"/>
      <c r="G62" s="26">
        <v>1876.23</v>
      </c>
      <c r="H62" s="2"/>
      <c r="I62" s="27"/>
    </row>
    <row r="63" spans="1:9" x14ac:dyDescent="0.2">
      <c r="A63" s="22"/>
      <c r="B63" s="2"/>
      <c r="C63" s="23"/>
      <c r="D63" s="24"/>
      <c r="E63" s="24"/>
      <c r="F63" s="19"/>
      <c r="G63" s="26"/>
      <c r="H63" s="2"/>
      <c r="I63" s="27"/>
    </row>
    <row r="64" spans="1:9" x14ac:dyDescent="0.2">
      <c r="A64" s="43" t="s">
        <v>55</v>
      </c>
      <c r="B64" s="44"/>
      <c r="C64" s="45"/>
      <c r="D64" s="46"/>
      <c r="E64" s="46"/>
      <c r="F64" s="47"/>
      <c r="G64" s="48">
        <v>377906.97</v>
      </c>
      <c r="H64" s="2"/>
      <c r="I64" s="27"/>
    </row>
    <row r="65" spans="1:8" x14ac:dyDescent="0.2">
      <c r="A65" s="49" t="s">
        <v>56</v>
      </c>
      <c r="B65" s="50" t="s">
        <v>57</v>
      </c>
      <c r="C65" s="51"/>
      <c r="D65" s="51"/>
      <c r="E65" s="51"/>
      <c r="F65" s="51"/>
      <c r="G65" s="52"/>
      <c r="H65" s="18"/>
    </row>
    <row r="66" spans="1:8" x14ac:dyDescent="0.2">
      <c r="A66" s="18"/>
      <c r="B66" s="53" t="s">
        <v>58</v>
      </c>
      <c r="C66" s="2"/>
      <c r="D66" s="2"/>
      <c r="E66" s="2"/>
      <c r="F66" s="2"/>
      <c r="G66" s="54"/>
      <c r="H66" s="18"/>
    </row>
    <row r="67" spans="1:8" x14ac:dyDescent="0.2">
      <c r="A67" s="55" t="s">
        <v>59</v>
      </c>
      <c r="B67" s="56" t="s">
        <v>60</v>
      </c>
      <c r="C67" s="57"/>
      <c r="D67" s="57"/>
      <c r="E67" s="57"/>
      <c r="F67" s="57"/>
      <c r="G67" s="58"/>
      <c r="H67" s="18"/>
    </row>
    <row r="68" spans="1:8" x14ac:dyDescent="0.2">
      <c r="A68" s="22" t="s">
        <v>61</v>
      </c>
      <c r="B68" s="53" t="s">
        <v>62</v>
      </c>
      <c r="C68" s="2"/>
      <c r="D68" s="2"/>
      <c r="E68" s="2"/>
      <c r="F68" s="2"/>
      <c r="G68" s="54"/>
      <c r="H68" s="18"/>
    </row>
    <row r="69" spans="1:8" x14ac:dyDescent="0.2">
      <c r="A69" s="22" t="s">
        <v>63</v>
      </c>
      <c r="B69" s="2"/>
      <c r="C69" s="2"/>
      <c r="D69" s="2"/>
      <c r="E69" s="2"/>
      <c r="F69" s="2"/>
      <c r="G69" s="54"/>
      <c r="H69" s="18"/>
    </row>
    <row r="70" spans="1:8" x14ac:dyDescent="0.2">
      <c r="A70" s="22" t="s">
        <v>64</v>
      </c>
      <c r="B70" s="2"/>
      <c r="C70" s="2"/>
      <c r="D70" s="2"/>
      <c r="E70" s="2"/>
      <c r="F70" s="2"/>
      <c r="G70" s="54"/>
      <c r="H70" s="18"/>
    </row>
    <row r="71" spans="1:8" ht="18" thickBot="1" x14ac:dyDescent="0.25">
      <c r="A71" s="59" t="s">
        <v>65</v>
      </c>
      <c r="B71" s="4"/>
      <c r="C71" s="4"/>
      <c r="D71" s="4"/>
      <c r="E71" s="4"/>
      <c r="F71" s="4"/>
      <c r="G71" s="60"/>
      <c r="H71" s="18"/>
    </row>
    <row r="72" spans="1:8" x14ac:dyDescent="0.2">
      <c r="A72" s="61"/>
    </row>
    <row r="76" spans="1:8" x14ac:dyDescent="0.2">
      <c r="A76" s="61"/>
    </row>
    <row r="78" spans="1:8" x14ac:dyDescent="0.2">
      <c r="A78" s="61"/>
    </row>
    <row r="80" spans="1:8" x14ac:dyDescent="0.2">
      <c r="A80" s="61"/>
    </row>
    <row r="81" spans="1:1" x14ac:dyDescent="0.2">
      <c r="A81" s="61"/>
    </row>
    <row r="82" spans="1:1" x14ac:dyDescent="0.2">
      <c r="A82" s="61"/>
    </row>
    <row r="84" spans="1:1" x14ac:dyDescent="0.2">
      <c r="A84" s="61"/>
    </row>
    <row r="86" spans="1:1" x14ac:dyDescent="0.2">
      <c r="A86" s="61"/>
    </row>
    <row r="87" spans="1:1" x14ac:dyDescent="0.2">
      <c r="A87" s="61"/>
    </row>
    <row r="88" spans="1:1" x14ac:dyDescent="0.2">
      <c r="A88" s="61"/>
    </row>
    <row r="90" spans="1:1" x14ac:dyDescent="0.2">
      <c r="A90" s="61"/>
    </row>
    <row r="92" spans="1:1" x14ac:dyDescent="0.2">
      <c r="A92" s="61"/>
    </row>
    <row r="94" spans="1:1" x14ac:dyDescent="0.2">
      <c r="A94" s="6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</vt:lpstr>
      <vt:lpstr>4</vt:lpstr>
      <vt:lpstr>3</vt:lpstr>
      <vt:lpstr>2</vt:lpstr>
      <vt:lpstr>1</vt:lpstr>
      <vt:lpstr>'1'!Print_Area</vt:lpstr>
      <vt:lpstr>'2'!Print_Area</vt:lpstr>
      <vt:lpstr>'3'!Print_Area</vt:lpstr>
      <vt:lpstr>'4'!Print_Area</vt:lpstr>
      <vt:lpstr>'5'!Print_Area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2018-03-05T04:51:00Z</dcterms:created>
  <dcterms:modified xsi:type="dcterms:W3CDTF">2018-03-05T05:01:00Z</dcterms:modified>
</cp:coreProperties>
</file>