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595" activeTab="0"/>
  </bookViews>
  <sheets>
    <sheet name="10" sheetId="1" r:id="rId1"/>
  </sheets>
  <definedNames>
    <definedName name="_xlnm.Print_Area" localSheetId="0">'10'!$A$1:$I$41</definedName>
  </definedNames>
  <calcPr fullCalcOnLoad="1"/>
</workbook>
</file>

<file path=xl/sharedStrings.xml><?xml version="1.0" encoding="utf-8"?>
<sst xmlns="http://schemas.openxmlformats.org/spreadsheetml/2006/main" count="78" uniqueCount="48">
  <si>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</si>
  <si>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</si>
  <si>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</si>
  <si>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</si>
  <si>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</si>
  <si>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</si>
  <si>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</si>
  <si>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</si>
  <si>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</si>
  <si>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</si>
  <si>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</si>
  <si>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</si>
  <si>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</si>
  <si>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有田川町</t>
  </si>
  <si>
    <t>美浜町</t>
  </si>
  <si>
    <t>日高町</t>
  </si>
  <si>
    <t>由良町</t>
  </si>
  <si>
    <t>日高川町</t>
  </si>
  <si>
    <t>白浜町</t>
  </si>
  <si>
    <t>すさみ町</t>
  </si>
  <si>
    <t>那智勝浦町</t>
  </si>
  <si>
    <t>太地町</t>
  </si>
  <si>
    <t>古座川町</t>
  </si>
  <si>
    <t>北山村</t>
  </si>
  <si>
    <t>串本町</t>
  </si>
  <si>
    <t>湯浅町</t>
  </si>
  <si>
    <t>広川町</t>
  </si>
  <si>
    <t>印南町</t>
  </si>
  <si>
    <t>みなべ町</t>
  </si>
  <si>
    <t>上富田町</t>
  </si>
  <si>
    <t>市計</t>
  </si>
  <si>
    <t>町計</t>
  </si>
  <si>
    <t xml:space="preserve">             
</t>
  </si>
  <si>
    <t>○</t>
  </si>
  <si>
    <t>条例の制定状況</t>
  </si>
  <si>
    <t>採用数</t>
  </si>
  <si>
    <t>４条任期付職員数</t>
  </si>
  <si>
    <t>特定任期付職員数
（法第3条第1項）</t>
  </si>
  <si>
    <t>一般任期付職員数
（法第3条第2項）</t>
  </si>
  <si>
    <t>任期付短時間職員数
（法第5条）</t>
  </si>
  <si>
    <t>法第３条に基づく採用を行うための規定</t>
  </si>
  <si>
    <t>法第４条に基づく採用を行うための規定</t>
  </si>
  <si>
    <t>法第５条に基づく採用を行うための規定</t>
  </si>
  <si>
    <t>市町村計</t>
  </si>
  <si>
    <t>１０　市町村別任期付採用制度の運用状況</t>
  </si>
  <si>
    <t>（注）　上記表の「法」とは、「地方公共団体の一般職の任期付職員の採用に関する法律」をいいます。また、地方公共団体は法の規定に基づく条例で定めるところにより、任期付職員を採用することができます。</t>
  </si>
  <si>
    <t>○</t>
  </si>
  <si>
    <t>（令和３年４月１日現在　単位：人）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</si>
</sst>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;&quot;△ &quot;#,##0"/>
    <numFmt numFmtId="179" formatCode="#,##0_ "/>
    <numFmt numFmtId="180" formatCode="0.0_ "/>
    <numFmt numFmtId="181" formatCode="#,##0;[Red]\-#,##0;"/>
    <numFmt numFmtId="182" formatCode="0.00_ "/>
    <numFmt numFmtId="183" formatCode="0.00_);[Red]\(0.00\)"/>
    <numFmt numFmtId="184" formatCode="0.0%"/>
    <numFmt numFmtId="185" formatCode="0.000%"/>
    <numFmt numFmtId="186" formatCode="0.0;&quot;▲ &quot;0.0"/>
    <numFmt numFmtId="187" formatCode="0;&quot;▲ &quot;0"/>
    <numFmt numFmtId="188" formatCode="#,##0;&quot;▲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/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187" fontId="0" fillId="0" borderId="12" xfId="0" applyNumberFormat="1" applyFill="1" applyBorder="1" applyAlignment="1">
      <alignment vertical="center"/>
    </xf>
    <xf numFmtId="187" fontId="0" fillId="0" borderId="13" xfId="0" applyNumberFormat="1" applyFill="1" applyBorder="1" applyAlignment="1">
      <alignment vertical="center"/>
    </xf>
    <xf numFmtId="187" fontId="0" fillId="0" borderId="14" xfId="0" applyNumberFormat="1" applyFill="1" applyBorder="1" applyAlignment="1">
      <alignment vertical="center"/>
    </xf>
    <xf numFmtId="187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187" fontId="0" fillId="0" borderId="23" xfId="0" applyNumberFormat="1" applyFill="1" applyBorder="1" applyAlignment="1">
      <alignment vertical="center"/>
    </xf>
    <xf numFmtId="187" fontId="0" fillId="0" borderId="24" xfId="0" applyNumberFormat="1" applyFill="1" applyBorder="1" applyAlignment="1">
      <alignment vertical="center"/>
    </xf>
    <xf numFmtId="187" fontId="0" fillId="0" borderId="25" xfId="0" applyNumberFormat="1" applyFill="1" applyBorder="1" applyAlignment="1">
      <alignment vertical="center"/>
    </xf>
    <xf numFmtId="187" fontId="0" fillId="0" borderId="26" xfId="0" applyNumberFormat="1" applyFill="1" applyBorder="1" applyAlignment="1">
      <alignment vertical="center"/>
    </xf>
    <xf numFmtId="187" fontId="0" fillId="0" borderId="27" xfId="0" applyNumberFormat="1" applyFill="1" applyBorder="1" applyAlignment="1">
      <alignment vertical="center"/>
    </xf>
    <xf numFmtId="187" fontId="0" fillId="0" borderId="21" xfId="0" applyNumberFormat="1" applyFill="1" applyBorder="1" applyAlignment="1">
      <alignment vertical="center"/>
    </xf>
    <xf numFmtId="187" fontId="0" fillId="0" borderId="22" xfId="0" applyNumberFormat="1" applyFill="1" applyBorder="1" applyAlignment="1">
      <alignment vertical="center"/>
    </xf>
    <xf numFmtId="187" fontId="0" fillId="0" borderId="28" xfId="0" applyNumberFormat="1" applyFill="1" applyBorder="1" applyAlignment="1">
      <alignment vertical="center"/>
    </xf>
    <xf numFmtId="187" fontId="0" fillId="0" borderId="10" xfId="0" applyNumberFormat="1" applyFill="1" applyBorder="1" applyAlignment="1">
      <alignment vertical="center"/>
    </xf>
    <xf numFmtId="187" fontId="0" fillId="0" borderId="29" xfId="0" applyNumberFormat="1" applyFill="1" applyBorder="1" applyAlignment="1">
      <alignment vertical="center"/>
    </xf>
    <xf numFmtId="187" fontId="0" fillId="0" borderId="11" xfId="0" applyNumberFormat="1" applyFill="1" applyBorder="1" applyAlignment="1">
      <alignment vertical="center"/>
    </xf>
    <xf numFmtId="0" fontId="6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centerContinuous" vertical="center"/>
      <protection/>
    </xf>
    <xf numFmtId="0" fontId="0" fillId="0" borderId="0" xfId="60" applyAlignment="1">
      <alignment horizontal="centerContinuous"/>
      <protection/>
    </xf>
    <xf numFmtId="0" fontId="0" fillId="0" borderId="0" xfId="60">
      <alignment/>
      <protection/>
    </xf>
    <xf numFmtId="0" fontId="5" fillId="0" borderId="0" xfId="60" applyFont="1" applyAlignment="1">
      <alignment horizontal="left" vertical="center"/>
      <protection/>
    </xf>
    <xf numFmtId="0" fontId="0" fillId="0" borderId="0" xfId="60" applyAlignment="1">
      <alignment vertical="center"/>
      <protection/>
    </xf>
    <xf numFmtId="0" fontId="0" fillId="0" borderId="30" xfId="60" applyBorder="1" applyAlignment="1">
      <alignment horizontal="right" vertical="center"/>
      <protection/>
    </xf>
    <xf numFmtId="0" fontId="0" fillId="0" borderId="30" xfId="60" applyFont="1" applyBorder="1" applyAlignment="1">
      <alignment horizontal="right" vertical="center"/>
      <protection/>
    </xf>
    <xf numFmtId="0" fontId="2" fillId="33" borderId="31" xfId="60" applyFont="1" applyFill="1" applyBorder="1" applyAlignment="1">
      <alignment vertical="center"/>
      <protection/>
    </xf>
    <xf numFmtId="0" fontId="2" fillId="33" borderId="32" xfId="60" applyFont="1" applyFill="1" applyBorder="1" applyAlignment="1">
      <alignment vertical="center"/>
      <protection/>
    </xf>
    <xf numFmtId="0" fontId="2" fillId="0" borderId="0" xfId="60" applyFont="1">
      <alignment/>
      <protection/>
    </xf>
    <xf numFmtId="0" fontId="0" fillId="0" borderId="33" xfId="60" applyFill="1" applyBorder="1" applyAlignment="1">
      <alignment horizontal="distributed" vertical="center"/>
      <protection/>
    </xf>
    <xf numFmtId="3" fontId="0" fillId="0" borderId="29" xfId="0" applyNumberFormat="1" applyFill="1" applyBorder="1" applyAlignment="1">
      <alignment horizontal="center" vertical="center"/>
    </xf>
    <xf numFmtId="0" fontId="0" fillId="0" borderId="34" xfId="60" applyFill="1" applyBorder="1" applyAlignment="1">
      <alignment horizontal="distributed" vertical="center"/>
      <protection/>
    </xf>
    <xf numFmtId="0" fontId="0" fillId="0" borderId="35" xfId="60" applyFill="1" applyBorder="1" applyAlignment="1">
      <alignment horizontal="distributed" vertical="center"/>
      <protection/>
    </xf>
    <xf numFmtId="0" fontId="0" fillId="0" borderId="36" xfId="60" applyFill="1" applyBorder="1" applyAlignment="1">
      <alignment horizontal="distributed" vertical="center"/>
      <protection/>
    </xf>
    <xf numFmtId="0" fontId="4" fillId="0" borderId="0" xfId="60" applyFont="1" applyBorder="1" applyAlignment="1">
      <alignment vertical="center"/>
      <protection/>
    </xf>
    <xf numFmtId="3" fontId="2" fillId="0" borderId="0" xfId="60" applyNumberFormat="1" applyFont="1" applyBorder="1" applyAlignment="1">
      <alignment vertical="center" wrapText="1"/>
      <protection/>
    </xf>
    <xf numFmtId="0" fontId="2" fillId="0" borderId="0" xfId="60" applyFont="1" applyBorder="1" applyAlignment="1">
      <alignment vertical="center" wrapText="1"/>
      <protection/>
    </xf>
    <xf numFmtId="0" fontId="2" fillId="33" borderId="22" xfId="60" applyFont="1" applyFill="1" applyBorder="1" applyAlignment="1">
      <alignment horizontal="center" vertical="center" wrapText="1"/>
      <protection/>
    </xf>
    <xf numFmtId="0" fontId="2" fillId="33" borderId="11" xfId="60" applyFont="1" applyFill="1" applyBorder="1" applyAlignment="1">
      <alignment horizontal="center" vertical="center" wrapText="1"/>
      <protection/>
    </xf>
    <xf numFmtId="0" fontId="2" fillId="33" borderId="37" xfId="60" applyFont="1" applyFill="1" applyBorder="1" applyAlignment="1">
      <alignment horizontal="center" vertical="center" wrapText="1"/>
      <protection/>
    </xf>
    <xf numFmtId="0" fontId="2" fillId="33" borderId="31" xfId="60" applyFont="1" applyFill="1" applyBorder="1" applyAlignment="1">
      <alignment horizontal="center" vertical="center" wrapText="1"/>
      <protection/>
    </xf>
    <xf numFmtId="0" fontId="2" fillId="33" borderId="38" xfId="60" applyFont="1" applyFill="1" applyBorder="1" applyAlignment="1">
      <alignment horizontal="center" vertical="center" wrapText="1"/>
      <protection/>
    </xf>
    <xf numFmtId="0" fontId="2" fillId="33" borderId="39" xfId="60" applyFont="1" applyFill="1" applyBorder="1" applyAlignment="1">
      <alignment horizontal="center" vertical="center" wrapText="1"/>
      <protection/>
    </xf>
    <xf numFmtId="0" fontId="2" fillId="33" borderId="22" xfId="60" applyFont="1" applyFill="1" applyBorder="1" applyAlignment="1">
      <alignment horizontal="center" vertical="center" wrapText="1" shrinkToFit="1"/>
      <protection/>
    </xf>
    <xf numFmtId="0" fontId="2" fillId="33" borderId="11" xfId="60" applyFont="1" applyFill="1" applyBorder="1" applyAlignment="1">
      <alignment horizontal="center" vertical="center" wrapText="1" shrinkToFit="1"/>
      <protection/>
    </xf>
    <xf numFmtId="0" fontId="2" fillId="0" borderId="40" xfId="60" applyFont="1" applyFill="1" applyBorder="1" applyAlignment="1">
      <alignment horizontal="left" vertical="center" wrapText="1"/>
      <protection/>
    </xf>
    <xf numFmtId="0" fontId="2" fillId="33" borderId="41" xfId="60" applyFont="1" applyFill="1" applyBorder="1" applyAlignment="1">
      <alignment horizontal="center" wrapText="1"/>
      <protection/>
    </xf>
    <xf numFmtId="0" fontId="2" fillId="33" borderId="42" xfId="60" applyFont="1" applyFill="1" applyBorder="1" applyAlignment="1">
      <alignment horizontal="center" wrapText="1"/>
      <protection/>
    </xf>
    <xf numFmtId="0" fontId="2" fillId="33" borderId="43" xfId="60" applyFont="1" applyFill="1" applyBorder="1" applyAlignment="1">
      <alignment horizontal="center" wrapText="1"/>
      <protection/>
    </xf>
    <xf numFmtId="0" fontId="2" fillId="33" borderId="44" xfId="60" applyFont="1" applyFill="1" applyBorder="1" applyAlignment="1">
      <alignment horizontal="center" vertical="center" wrapText="1" shrinkToFit="1"/>
      <protection/>
    </xf>
    <xf numFmtId="0" fontId="2" fillId="33" borderId="45" xfId="60" applyFont="1" applyFill="1" applyBorder="1" applyAlignment="1">
      <alignment horizontal="center" vertical="center" wrapText="1" shrinkToFit="1"/>
      <protection/>
    </xf>
    <xf numFmtId="0" fontId="2" fillId="33" borderId="32" xfId="60" applyFont="1" applyFill="1" applyBorder="1" applyAlignment="1">
      <alignment horizontal="center" vertical="center" wrapText="1"/>
      <protection/>
    </xf>
    <xf numFmtId="0" fontId="2" fillId="33" borderId="46" xfId="60" applyFont="1" applyFill="1" applyBorder="1" applyAlignment="1">
      <alignment vertical="center"/>
      <protection/>
    </xf>
    <xf numFmtId="0" fontId="2" fillId="33" borderId="24" xfId="60" applyFont="1" applyFill="1" applyBorder="1" applyAlignment="1">
      <alignment horizontal="center" vertical="center" wrapText="1"/>
      <protection/>
    </xf>
    <xf numFmtId="0" fontId="2" fillId="33" borderId="47" xfId="60" applyFont="1" applyFill="1" applyBorder="1" applyAlignment="1">
      <alignment horizontal="center" vertical="center"/>
      <protection/>
    </xf>
    <xf numFmtId="0" fontId="2" fillId="33" borderId="27" xfId="60" applyFont="1" applyFill="1" applyBorder="1" applyAlignment="1">
      <alignment horizontal="center" vertical="center" wrapText="1"/>
      <protection/>
    </xf>
    <xf numFmtId="0" fontId="2" fillId="33" borderId="39" xfId="60" applyFont="1" applyFill="1" applyBorder="1" applyAlignment="1">
      <alignment horizontal="center" vertical="center"/>
      <protection/>
    </xf>
    <xf numFmtId="187" fontId="0" fillId="0" borderId="26" xfId="0" applyNumberFormat="1" applyFill="1" applyBorder="1" applyAlignment="1">
      <alignment horizontal="center" vertical="center"/>
    </xf>
    <xf numFmtId="187" fontId="0" fillId="0" borderId="48" xfId="0" applyNumberFormat="1" applyFill="1" applyBorder="1" applyAlignment="1">
      <alignment vertical="center"/>
    </xf>
    <xf numFmtId="187" fontId="0" fillId="0" borderId="23" xfId="0" applyNumberFormat="1" applyFill="1" applyBorder="1" applyAlignment="1">
      <alignment horizontal="center" vertical="center"/>
    </xf>
    <xf numFmtId="187" fontId="0" fillId="0" borderId="49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horizontal="center" vertical="center"/>
    </xf>
    <xf numFmtId="187" fontId="0" fillId="0" borderId="24" xfId="0" applyNumberFormat="1" applyFill="1" applyBorder="1" applyAlignment="1">
      <alignment horizontal="center" vertical="center"/>
    </xf>
    <xf numFmtId="187" fontId="0" fillId="0" borderId="50" xfId="0" applyNumberFormat="1" applyFill="1" applyBorder="1" applyAlignment="1">
      <alignment vertical="center"/>
    </xf>
    <xf numFmtId="3" fontId="0" fillId="0" borderId="51" xfId="0" applyNumberFormat="1" applyFill="1" applyBorder="1" applyAlignment="1">
      <alignment horizontal="center" vertical="center"/>
    </xf>
    <xf numFmtId="188" fontId="0" fillId="0" borderId="39" xfId="0" applyNumberForma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view="pageBreakPreview" zoomScale="85" zoomScaleNormal="115" zoomScaleSheetLayoutView="85" zoomScalePageLayoutView="0" workbookViewId="0" topLeftCell="A19">
      <selection activeCell="G47" sqref="G47"/>
    </sheetView>
  </sheetViews>
  <sheetFormatPr defaultColWidth="9.00390625" defaultRowHeight="13.5"/>
  <cols>
    <col min="1" max="1" width="15.125" style="30" customWidth="1"/>
    <col min="2" max="4" width="10.625" style="30" customWidth="1"/>
    <col min="5" max="5" width="6.00390625" style="30" customWidth="1"/>
    <col min="6" max="8" width="14.375" style="30" customWidth="1"/>
    <col min="9" max="9" width="15.875" style="30" customWidth="1"/>
    <col min="10" max="16384" width="9.00390625" style="30" customWidth="1"/>
  </cols>
  <sheetData>
    <row r="1" spans="1:9" ht="22.5" customHeight="1">
      <c r="A1" s="27" t="s">
        <v>44</v>
      </c>
      <c r="B1" s="28"/>
      <c r="C1" s="28"/>
      <c r="D1" s="29"/>
      <c r="E1" s="28"/>
      <c r="F1" s="28"/>
      <c r="G1" s="28"/>
      <c r="H1" s="28"/>
      <c r="I1" s="28"/>
    </row>
    <row r="2" spans="1:9" ht="7.5" customHeight="1">
      <c r="A2" s="31"/>
      <c r="B2" s="28"/>
      <c r="C2" s="28"/>
      <c r="D2" s="29"/>
      <c r="E2" s="28"/>
      <c r="F2" s="28"/>
      <c r="G2" s="28"/>
      <c r="H2" s="28"/>
      <c r="I2" s="28"/>
    </row>
    <row r="3" spans="1:256" s="2" customFormat="1" ht="18.75" customHeight="1" thickBot="1">
      <c r="A3" s="32"/>
      <c r="B3" s="32"/>
      <c r="C3" s="32"/>
      <c r="D3" s="34"/>
      <c r="E3" s="32"/>
      <c r="F3" s="32"/>
      <c r="G3" s="33"/>
      <c r="H3" s="33"/>
      <c r="I3" s="34" t="s">
        <v>47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1" customFormat="1" ht="21" customHeight="1">
      <c r="A4" s="55" t="s">
        <v>32</v>
      </c>
      <c r="B4" s="48" t="s">
        <v>34</v>
      </c>
      <c r="C4" s="49"/>
      <c r="D4" s="60"/>
      <c r="E4" s="61"/>
      <c r="F4" s="35"/>
      <c r="G4" s="35"/>
      <c r="H4" s="35"/>
      <c r="I4" s="36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256" s="1" customFormat="1" ht="12.75" customHeight="1">
      <c r="A5" s="56"/>
      <c r="B5" s="50" t="s">
        <v>40</v>
      </c>
      <c r="C5" s="46" t="s">
        <v>41</v>
      </c>
      <c r="D5" s="62" t="s">
        <v>42</v>
      </c>
      <c r="E5" s="63" t="s">
        <v>35</v>
      </c>
      <c r="F5" s="52" t="s">
        <v>37</v>
      </c>
      <c r="G5" s="46" t="s">
        <v>38</v>
      </c>
      <c r="H5" s="52" t="s">
        <v>36</v>
      </c>
      <c r="I5" s="58" t="s">
        <v>39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1" customFormat="1" ht="49.5" customHeight="1" thickBot="1">
      <c r="A6" s="57"/>
      <c r="B6" s="51"/>
      <c r="C6" s="47"/>
      <c r="D6" s="64"/>
      <c r="E6" s="65"/>
      <c r="F6" s="53"/>
      <c r="G6" s="47"/>
      <c r="H6" s="53"/>
      <c r="I6" s="59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2" customFormat="1" ht="22.5" customHeight="1">
      <c r="A7" s="38" t="s">
        <v>0</v>
      </c>
      <c r="B7" s="13" t="s">
        <v>33</v>
      </c>
      <c r="C7" s="39" t="s">
        <v>33</v>
      </c>
      <c r="D7" s="66" t="s">
        <v>33</v>
      </c>
      <c r="E7" s="67">
        <f>SUM(F7:I7)</f>
        <v>2</v>
      </c>
      <c r="F7" s="25">
        <v>1</v>
      </c>
      <c r="G7" s="25">
        <v>1</v>
      </c>
      <c r="H7" s="7">
        <v>0</v>
      </c>
      <c r="I7" s="19">
        <v>0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2" customFormat="1" ht="22.5" customHeight="1">
      <c r="A8" s="40" t="s">
        <v>1</v>
      </c>
      <c r="B8" s="11"/>
      <c r="C8" s="14" t="s">
        <v>33</v>
      </c>
      <c r="D8" s="68"/>
      <c r="E8" s="69">
        <f aca="true" t="shared" si="0" ref="E8:E15">SUM(F8:I8)</f>
        <v>17</v>
      </c>
      <c r="F8" s="21">
        <v>0</v>
      </c>
      <c r="G8" s="21">
        <v>0</v>
      </c>
      <c r="H8" s="5">
        <v>17</v>
      </c>
      <c r="I8" s="16">
        <v>0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2" customFormat="1" ht="22.5" customHeight="1">
      <c r="A9" s="40" t="s">
        <v>2</v>
      </c>
      <c r="B9" s="11" t="s">
        <v>33</v>
      </c>
      <c r="C9" s="14" t="s">
        <v>33</v>
      </c>
      <c r="D9" s="68" t="s">
        <v>33</v>
      </c>
      <c r="E9" s="69">
        <f>SUM(F9:I9)</f>
        <v>4</v>
      </c>
      <c r="F9" s="21">
        <v>1</v>
      </c>
      <c r="G9" s="21">
        <v>2</v>
      </c>
      <c r="H9" s="5">
        <v>1</v>
      </c>
      <c r="I9" s="16">
        <v>0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2" customFormat="1" ht="22.5" customHeight="1">
      <c r="A10" s="40" t="s">
        <v>3</v>
      </c>
      <c r="B10" s="11" t="s">
        <v>33</v>
      </c>
      <c r="C10" s="14" t="s">
        <v>33</v>
      </c>
      <c r="D10" s="68"/>
      <c r="E10" s="69">
        <f t="shared" si="0"/>
        <v>4</v>
      </c>
      <c r="F10" s="21">
        <v>2</v>
      </c>
      <c r="G10" s="21">
        <v>0</v>
      </c>
      <c r="H10" s="5">
        <v>2</v>
      </c>
      <c r="I10" s="16">
        <v>0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2" customFormat="1" ht="22.5" customHeight="1">
      <c r="A11" s="40" t="s">
        <v>4</v>
      </c>
      <c r="B11" s="11"/>
      <c r="C11" s="14"/>
      <c r="D11" s="68"/>
      <c r="E11" s="69">
        <f t="shared" si="0"/>
        <v>0</v>
      </c>
      <c r="F11" s="21">
        <v>0</v>
      </c>
      <c r="G11" s="21">
        <v>0</v>
      </c>
      <c r="H11" s="5">
        <v>0</v>
      </c>
      <c r="I11" s="16">
        <v>0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2" customFormat="1" ht="22.5" customHeight="1">
      <c r="A12" s="40" t="s">
        <v>5</v>
      </c>
      <c r="B12" s="11" t="s">
        <v>46</v>
      </c>
      <c r="C12" s="14" t="s">
        <v>46</v>
      </c>
      <c r="D12" s="68" t="s">
        <v>46</v>
      </c>
      <c r="E12" s="69">
        <f t="shared" si="0"/>
        <v>15</v>
      </c>
      <c r="F12" s="21">
        <v>0</v>
      </c>
      <c r="G12" s="21">
        <v>0</v>
      </c>
      <c r="H12" s="5">
        <v>0</v>
      </c>
      <c r="I12" s="16">
        <v>15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2" customFormat="1" ht="22.5" customHeight="1">
      <c r="A13" s="40" t="s">
        <v>6</v>
      </c>
      <c r="B13" s="11"/>
      <c r="C13" s="14"/>
      <c r="D13" s="68"/>
      <c r="E13" s="69">
        <f t="shared" si="0"/>
        <v>0</v>
      </c>
      <c r="F13" s="21">
        <v>0</v>
      </c>
      <c r="G13" s="21">
        <v>0</v>
      </c>
      <c r="H13" s="5">
        <v>0</v>
      </c>
      <c r="I13" s="16">
        <v>0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2" customFormat="1" ht="22.5" customHeight="1">
      <c r="A14" s="40" t="s">
        <v>7</v>
      </c>
      <c r="B14" s="12" t="s">
        <v>33</v>
      </c>
      <c r="C14" s="15" t="s">
        <v>33</v>
      </c>
      <c r="D14" s="70" t="s">
        <v>33</v>
      </c>
      <c r="E14" s="69">
        <f t="shared" si="0"/>
        <v>0</v>
      </c>
      <c r="F14" s="21">
        <v>0</v>
      </c>
      <c r="G14" s="21">
        <v>0</v>
      </c>
      <c r="H14" s="5">
        <v>0</v>
      </c>
      <c r="I14" s="16">
        <v>0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2" customFormat="1" ht="22.5" customHeight="1" thickBot="1">
      <c r="A15" s="41" t="s">
        <v>8</v>
      </c>
      <c r="B15" s="12" t="s">
        <v>33</v>
      </c>
      <c r="C15" s="15" t="s">
        <v>33</v>
      </c>
      <c r="D15" s="71"/>
      <c r="E15" s="69">
        <f t="shared" si="0"/>
        <v>5</v>
      </c>
      <c r="F15" s="22">
        <v>0</v>
      </c>
      <c r="G15" s="22">
        <v>5</v>
      </c>
      <c r="H15" s="23">
        <v>0</v>
      </c>
      <c r="I15" s="17">
        <v>0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2" customFormat="1" ht="22.5" customHeight="1" thickBot="1">
      <c r="A16" s="42" t="s">
        <v>30</v>
      </c>
      <c r="B16" s="9">
        <f>COUNTA(B7:B15)</f>
        <v>6</v>
      </c>
      <c r="C16" s="3">
        <f>COUNTA(C7:C15)</f>
        <v>7</v>
      </c>
      <c r="D16" s="18">
        <f>COUNTA(D7:D15)</f>
        <v>4</v>
      </c>
      <c r="E16" s="72">
        <f>SUM(E7:E15)</f>
        <v>47</v>
      </c>
      <c r="F16" s="24">
        <f>SUM(F7:F15)</f>
        <v>4</v>
      </c>
      <c r="G16" s="24">
        <f>SUM(G7:G15)</f>
        <v>8</v>
      </c>
      <c r="H16" s="6">
        <f>SUM(H7:H15)</f>
        <v>20</v>
      </c>
      <c r="I16" s="18">
        <f>SUM(I7:I15)</f>
        <v>15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2" customFormat="1" ht="22.5" customHeight="1">
      <c r="A17" s="38" t="s">
        <v>9</v>
      </c>
      <c r="B17" s="13"/>
      <c r="C17" s="39"/>
      <c r="D17" s="66"/>
      <c r="E17" s="67">
        <f aca="true" t="shared" si="1" ref="E17:E37">SUM(F17:I17)</f>
        <v>0</v>
      </c>
      <c r="F17" s="25">
        <v>0</v>
      </c>
      <c r="G17" s="25">
        <v>0</v>
      </c>
      <c r="H17" s="7">
        <v>0</v>
      </c>
      <c r="I17" s="19">
        <v>0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2" customFormat="1" ht="22.5" customHeight="1">
      <c r="A18" s="40" t="s">
        <v>10</v>
      </c>
      <c r="B18" s="11"/>
      <c r="C18" s="14"/>
      <c r="D18" s="68"/>
      <c r="E18" s="67">
        <f t="shared" si="1"/>
        <v>0</v>
      </c>
      <c r="F18" s="21">
        <v>0</v>
      </c>
      <c r="G18" s="21">
        <v>0</v>
      </c>
      <c r="H18" s="5">
        <v>0</v>
      </c>
      <c r="I18" s="16">
        <v>0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2" customFormat="1" ht="22.5" customHeight="1">
      <c r="A19" s="40" t="s">
        <v>11</v>
      </c>
      <c r="B19" s="11"/>
      <c r="C19" s="14"/>
      <c r="D19" s="68"/>
      <c r="E19" s="67">
        <f t="shared" si="1"/>
        <v>0</v>
      </c>
      <c r="F19" s="21">
        <v>0</v>
      </c>
      <c r="G19" s="21">
        <v>0</v>
      </c>
      <c r="H19" s="5">
        <v>0</v>
      </c>
      <c r="I19" s="16">
        <v>0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2" customFormat="1" ht="22.5" customHeight="1">
      <c r="A20" s="40" t="s">
        <v>12</v>
      </c>
      <c r="B20" s="11" t="s">
        <v>33</v>
      </c>
      <c r="C20" s="14" t="s">
        <v>33</v>
      </c>
      <c r="D20" s="68"/>
      <c r="E20" s="67">
        <f t="shared" si="1"/>
        <v>2</v>
      </c>
      <c r="F20" s="21">
        <v>0</v>
      </c>
      <c r="G20" s="21">
        <v>2</v>
      </c>
      <c r="H20" s="5">
        <v>0</v>
      </c>
      <c r="I20" s="16">
        <v>0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2" customFormat="1" ht="22.5" customHeight="1">
      <c r="A21" s="40" t="s">
        <v>25</v>
      </c>
      <c r="B21" s="11"/>
      <c r="C21" s="14"/>
      <c r="D21" s="68"/>
      <c r="E21" s="67">
        <f t="shared" si="1"/>
        <v>0</v>
      </c>
      <c r="F21" s="21">
        <v>0</v>
      </c>
      <c r="G21" s="21">
        <v>0</v>
      </c>
      <c r="H21" s="5">
        <v>0</v>
      </c>
      <c r="I21" s="16">
        <v>0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2" customFormat="1" ht="22.5" customHeight="1">
      <c r="A22" s="40" t="s">
        <v>26</v>
      </c>
      <c r="B22" s="11"/>
      <c r="C22" s="14"/>
      <c r="D22" s="68"/>
      <c r="E22" s="67">
        <f t="shared" si="1"/>
        <v>0</v>
      </c>
      <c r="F22" s="21">
        <v>0</v>
      </c>
      <c r="G22" s="21">
        <v>0</v>
      </c>
      <c r="H22" s="5">
        <v>0</v>
      </c>
      <c r="I22" s="16">
        <v>0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2" customFormat="1" ht="22.5" customHeight="1">
      <c r="A23" s="40" t="s">
        <v>13</v>
      </c>
      <c r="B23" s="11"/>
      <c r="C23" s="14"/>
      <c r="D23" s="68"/>
      <c r="E23" s="67">
        <f t="shared" si="1"/>
        <v>0</v>
      </c>
      <c r="F23" s="21">
        <v>0</v>
      </c>
      <c r="G23" s="21">
        <v>0</v>
      </c>
      <c r="H23" s="5">
        <v>0</v>
      </c>
      <c r="I23" s="16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s="2" customFormat="1" ht="22.5" customHeight="1">
      <c r="A24" s="40" t="s">
        <v>14</v>
      </c>
      <c r="B24" s="11"/>
      <c r="C24" s="14"/>
      <c r="D24" s="68"/>
      <c r="E24" s="67">
        <f t="shared" si="1"/>
        <v>0</v>
      </c>
      <c r="F24" s="21">
        <v>0</v>
      </c>
      <c r="G24" s="21">
        <v>0</v>
      </c>
      <c r="H24" s="5">
        <v>0</v>
      </c>
      <c r="I24" s="16">
        <v>0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s="2" customFormat="1" ht="22.5" customHeight="1">
      <c r="A25" s="40" t="s">
        <v>15</v>
      </c>
      <c r="B25" s="11"/>
      <c r="C25" s="14"/>
      <c r="D25" s="68"/>
      <c r="E25" s="67">
        <f t="shared" si="1"/>
        <v>0</v>
      </c>
      <c r="F25" s="21">
        <v>0</v>
      </c>
      <c r="G25" s="21">
        <v>0</v>
      </c>
      <c r="H25" s="5">
        <v>0</v>
      </c>
      <c r="I25" s="16">
        <v>0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s="2" customFormat="1" ht="22.5" customHeight="1">
      <c r="A26" s="40" t="s">
        <v>16</v>
      </c>
      <c r="B26" s="11"/>
      <c r="C26" s="14"/>
      <c r="D26" s="68"/>
      <c r="E26" s="67">
        <f t="shared" si="1"/>
        <v>0</v>
      </c>
      <c r="F26" s="21">
        <v>0</v>
      </c>
      <c r="G26" s="21">
        <v>0</v>
      </c>
      <c r="H26" s="5">
        <v>0</v>
      </c>
      <c r="I26" s="16">
        <v>0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s="2" customFormat="1" ht="22.5" customHeight="1">
      <c r="A27" s="40" t="s">
        <v>27</v>
      </c>
      <c r="B27" s="11"/>
      <c r="C27" s="15"/>
      <c r="D27" s="70"/>
      <c r="E27" s="67">
        <f t="shared" si="1"/>
        <v>0</v>
      </c>
      <c r="F27" s="21">
        <v>0</v>
      </c>
      <c r="G27" s="21">
        <v>0</v>
      </c>
      <c r="H27" s="5">
        <v>0</v>
      </c>
      <c r="I27" s="16">
        <v>0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s="2" customFormat="1" ht="22.5" customHeight="1">
      <c r="A28" s="40" t="s">
        <v>28</v>
      </c>
      <c r="B28" s="11"/>
      <c r="C28" s="14"/>
      <c r="D28" s="68"/>
      <c r="E28" s="67">
        <f t="shared" si="1"/>
        <v>0</v>
      </c>
      <c r="F28" s="21">
        <v>0</v>
      </c>
      <c r="G28" s="21">
        <v>0</v>
      </c>
      <c r="H28" s="5">
        <v>0</v>
      </c>
      <c r="I28" s="16">
        <v>0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s="2" customFormat="1" ht="22.5" customHeight="1">
      <c r="A29" s="40" t="s">
        <v>17</v>
      </c>
      <c r="B29" s="11"/>
      <c r="C29" s="14"/>
      <c r="D29" s="68"/>
      <c r="E29" s="67">
        <f t="shared" si="1"/>
        <v>0</v>
      </c>
      <c r="F29" s="21">
        <v>0</v>
      </c>
      <c r="G29" s="21">
        <v>0</v>
      </c>
      <c r="H29" s="5">
        <v>0</v>
      </c>
      <c r="I29" s="16">
        <v>0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s="2" customFormat="1" ht="22.5" customHeight="1">
      <c r="A30" s="40" t="s">
        <v>18</v>
      </c>
      <c r="B30" s="11" t="s">
        <v>33</v>
      </c>
      <c r="C30" s="11" t="s">
        <v>33</v>
      </c>
      <c r="D30" s="68"/>
      <c r="E30" s="67">
        <f t="shared" si="1"/>
        <v>1</v>
      </c>
      <c r="F30" s="21">
        <v>0</v>
      </c>
      <c r="G30" s="21">
        <v>1</v>
      </c>
      <c r="H30" s="5">
        <v>0</v>
      </c>
      <c r="I30" s="16">
        <v>0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s="2" customFormat="1" ht="22.5" customHeight="1">
      <c r="A31" s="40" t="s">
        <v>29</v>
      </c>
      <c r="B31" s="11" t="s">
        <v>33</v>
      </c>
      <c r="C31" s="14"/>
      <c r="D31" s="68"/>
      <c r="E31" s="67">
        <f t="shared" si="1"/>
        <v>0</v>
      </c>
      <c r="F31" s="21">
        <v>0</v>
      </c>
      <c r="G31" s="21">
        <v>0</v>
      </c>
      <c r="H31" s="5">
        <v>0</v>
      </c>
      <c r="I31" s="16">
        <v>0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s="2" customFormat="1" ht="22.5" customHeight="1">
      <c r="A32" s="40" t="s">
        <v>19</v>
      </c>
      <c r="B32" s="11"/>
      <c r="C32" s="14"/>
      <c r="D32" s="68"/>
      <c r="E32" s="67">
        <f t="shared" si="1"/>
        <v>0</v>
      </c>
      <c r="F32" s="21">
        <v>0</v>
      </c>
      <c r="G32" s="21">
        <v>0</v>
      </c>
      <c r="H32" s="5">
        <v>0</v>
      </c>
      <c r="I32" s="16">
        <v>0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s="2" customFormat="1" ht="22.5" customHeight="1">
      <c r="A33" s="40" t="s">
        <v>20</v>
      </c>
      <c r="B33" s="11" t="s">
        <v>46</v>
      </c>
      <c r="C33" s="14" t="s">
        <v>46</v>
      </c>
      <c r="D33" s="68" t="s">
        <v>46</v>
      </c>
      <c r="E33" s="67">
        <f t="shared" si="1"/>
        <v>0</v>
      </c>
      <c r="F33" s="21">
        <v>0</v>
      </c>
      <c r="G33" s="21">
        <v>0</v>
      </c>
      <c r="H33" s="5">
        <v>0</v>
      </c>
      <c r="I33" s="16">
        <v>0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s="2" customFormat="1" ht="22.5" customHeight="1">
      <c r="A34" s="40" t="s">
        <v>21</v>
      </c>
      <c r="B34" s="11" t="s">
        <v>46</v>
      </c>
      <c r="C34" s="14" t="s">
        <v>46</v>
      </c>
      <c r="D34" s="68" t="s">
        <v>46</v>
      </c>
      <c r="E34" s="67">
        <f t="shared" si="1"/>
        <v>1</v>
      </c>
      <c r="F34" s="21">
        <v>0</v>
      </c>
      <c r="G34" s="21">
        <v>0</v>
      </c>
      <c r="H34" s="5">
        <v>0</v>
      </c>
      <c r="I34" s="16">
        <v>1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s="2" customFormat="1" ht="22.5" customHeight="1">
      <c r="A35" s="40" t="s">
        <v>22</v>
      </c>
      <c r="B35" s="11"/>
      <c r="C35" s="14"/>
      <c r="D35" s="68"/>
      <c r="E35" s="67">
        <f t="shared" si="1"/>
        <v>0</v>
      </c>
      <c r="F35" s="21">
        <v>0</v>
      </c>
      <c r="G35" s="21">
        <v>0</v>
      </c>
      <c r="H35" s="5">
        <v>0</v>
      </c>
      <c r="I35" s="16">
        <v>0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s="2" customFormat="1" ht="22.5" customHeight="1">
      <c r="A36" s="40" t="s">
        <v>23</v>
      </c>
      <c r="B36" s="11"/>
      <c r="C36" s="11"/>
      <c r="D36" s="73" t="s">
        <v>33</v>
      </c>
      <c r="E36" s="67">
        <f t="shared" si="1"/>
        <v>0</v>
      </c>
      <c r="F36" s="21">
        <v>0</v>
      </c>
      <c r="G36" s="21">
        <v>0</v>
      </c>
      <c r="H36" s="5">
        <v>0</v>
      </c>
      <c r="I36" s="16">
        <v>0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s="2" customFormat="1" ht="22.5" customHeight="1" thickBot="1">
      <c r="A37" s="41" t="s">
        <v>24</v>
      </c>
      <c r="B37" s="12" t="s">
        <v>33</v>
      </c>
      <c r="C37" s="15" t="s">
        <v>33</v>
      </c>
      <c r="D37" s="71" t="s">
        <v>33</v>
      </c>
      <c r="E37" s="67">
        <f t="shared" si="1"/>
        <v>9</v>
      </c>
      <c r="F37" s="22">
        <v>1</v>
      </c>
      <c r="G37" s="22">
        <v>0</v>
      </c>
      <c r="H37" s="23">
        <v>5</v>
      </c>
      <c r="I37" s="17">
        <v>3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s="2" customFormat="1" ht="22.5" customHeight="1" thickBot="1">
      <c r="A38" s="42" t="s">
        <v>31</v>
      </c>
      <c r="B38" s="9">
        <f>COUNTA(B17:B37)</f>
        <v>6</v>
      </c>
      <c r="C38" s="3">
        <f>COUNTA(C17:C37)</f>
        <v>5</v>
      </c>
      <c r="D38" s="18">
        <f>COUNTA(D17:D37)</f>
        <v>4</v>
      </c>
      <c r="E38" s="72">
        <f>SUM(E17:E37)</f>
        <v>13</v>
      </c>
      <c r="F38" s="24">
        <f>SUM(F17:F37)</f>
        <v>1</v>
      </c>
      <c r="G38" s="24">
        <f>SUM(G17:G37)</f>
        <v>3</v>
      </c>
      <c r="H38" s="6">
        <f>SUM(H17:H37)</f>
        <v>5</v>
      </c>
      <c r="I38" s="18">
        <f>SUM(I17:I37)</f>
        <v>4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9" ht="20.25" customHeight="1" thickBot="1">
      <c r="A39" s="42" t="s">
        <v>43</v>
      </c>
      <c r="B39" s="10">
        <f>SUM(B38,B16)</f>
        <v>12</v>
      </c>
      <c r="C39" s="4">
        <f aca="true" t="shared" si="2" ref="C39:I39">SUM(C38,C16)</f>
        <v>12</v>
      </c>
      <c r="D39" s="20">
        <f>SUM(D38,D16)</f>
        <v>8</v>
      </c>
      <c r="E39" s="74">
        <f t="shared" si="2"/>
        <v>60</v>
      </c>
      <c r="F39" s="26">
        <f t="shared" si="2"/>
        <v>5</v>
      </c>
      <c r="G39" s="26">
        <f t="shared" si="2"/>
        <v>11</v>
      </c>
      <c r="H39" s="8">
        <f t="shared" si="2"/>
        <v>25</v>
      </c>
      <c r="I39" s="20">
        <f t="shared" si="2"/>
        <v>19</v>
      </c>
    </row>
    <row r="40" spans="1:9" ht="30" customHeight="1">
      <c r="A40" s="54" t="s">
        <v>45</v>
      </c>
      <c r="B40" s="54"/>
      <c r="C40" s="54"/>
      <c r="D40" s="54"/>
      <c r="E40" s="54"/>
      <c r="F40" s="54"/>
      <c r="G40" s="54"/>
      <c r="H40" s="54"/>
      <c r="I40" s="54"/>
    </row>
    <row r="41" spans="1:9" ht="11.25" customHeight="1">
      <c r="A41" s="43"/>
      <c r="B41" s="44"/>
      <c r="C41" s="45"/>
      <c r="E41" s="45"/>
      <c r="F41" s="45"/>
      <c r="G41" s="45"/>
      <c r="H41" s="45"/>
      <c r="I41" s="45"/>
    </row>
  </sheetData>
  <sheetProtection/>
  <mergeCells count="11">
    <mergeCell ref="A40:I40"/>
    <mergeCell ref="A4:A6"/>
    <mergeCell ref="G5:G6"/>
    <mergeCell ref="H5:H6"/>
    <mergeCell ref="I5:I6"/>
    <mergeCell ref="D5:D6"/>
    <mergeCell ref="B4:D4"/>
    <mergeCell ref="B5:B6"/>
    <mergeCell ref="C5:C6"/>
    <mergeCell ref="F5:F6"/>
    <mergeCell ref="E5:E6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144151</cp:lastModifiedBy>
  <cp:lastPrinted>2017-02-08T07:34:13Z</cp:lastPrinted>
  <dcterms:created xsi:type="dcterms:W3CDTF">2002-02-26T07:11:11Z</dcterms:created>
  <dcterms:modified xsi:type="dcterms:W3CDTF">2022-03-16T01:55:51Z</dcterms:modified>
  <cp:category/>
  <cp:version/>
  <cp:contentType/>
  <cp:contentStatus/>
</cp:coreProperties>
</file>