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1-2(一組)" sheetId="1" r:id="rId1"/>
  </sheets>
  <definedNames>
    <definedName name="_xlnm.Print_Area" localSheetId="0">'1-2(一組)'!$A$1:$L$50</definedName>
  </definedNames>
  <calcPr fullCalcOnLoad="1"/>
</workbook>
</file>

<file path=xl/sharedStrings.xml><?xml version="1.0" encoding="utf-8"?>
<sst xmlns="http://schemas.openxmlformats.org/spreadsheetml/2006/main" count="62" uniqueCount="59">
  <si>
    <t xml:space="preserve">      </t>
  </si>
  <si>
    <t>総合計</t>
  </si>
  <si>
    <t>増減数</t>
  </si>
  <si>
    <t>増加率</t>
  </si>
  <si>
    <t>橋本周辺広域市町村圏組合</t>
  </si>
  <si>
    <t>過去３年間職員の状況</t>
  </si>
  <si>
    <t>国民健康保険野上厚生病院組合</t>
  </si>
  <si>
    <t>那賀児童福祉施設組合</t>
  </si>
  <si>
    <t>公立那賀病院経営事務組合</t>
  </si>
  <si>
    <t>那賀衛生環境整備組合</t>
  </si>
  <si>
    <t>橋本伊都衛生施設組合</t>
  </si>
  <si>
    <t>伊都郡町村及び橋本市老人福祉施設事務組合</t>
  </si>
  <si>
    <t>有田衛生施設事務組合</t>
  </si>
  <si>
    <t>御坊市日高川町中学校組合</t>
  </si>
  <si>
    <t>御坊市外五ヶ町病院経営事務組合</t>
  </si>
  <si>
    <t>御坊日高老人福祉施設事務組合</t>
  </si>
  <si>
    <t>公立紀南病院組合</t>
  </si>
  <si>
    <t>紀南地方老人福祉施設組合</t>
  </si>
  <si>
    <t>串本町古座川町衛生施設事務組合</t>
  </si>
  <si>
    <t>大辺路衛生施設組合</t>
  </si>
  <si>
    <t>紀南学園事務組合</t>
  </si>
  <si>
    <t>紀南環境衛生施設事務組合</t>
  </si>
  <si>
    <t>東牟婁郡町村新宮市老人福祉施設事務組合</t>
  </si>
  <si>
    <t>那智勝浦町太地町環境衛生施設一部事務組合</t>
  </si>
  <si>
    <t>紀南地方児童福祉施設組合</t>
  </si>
  <si>
    <t>新宮周辺広域市町村圏事務組合</t>
  </si>
  <si>
    <t>御坊広域行政事務組合</t>
  </si>
  <si>
    <t>田辺周辺広域市町村圏組合</t>
  </si>
  <si>
    <t>上大中清掃施設組合</t>
  </si>
  <si>
    <t>海南海草老人福祉施設事務組合</t>
  </si>
  <si>
    <t>有田郡老人福祉施設事務組合</t>
  </si>
  <si>
    <t>那賀消防組合</t>
  </si>
  <si>
    <t>有田周辺広域圏事務組合</t>
  </si>
  <si>
    <t>田辺市周辺衛生施設組合</t>
  </si>
  <si>
    <t>伊都郡町村及び橋本市児童福祉施設事務組合</t>
  </si>
  <si>
    <t>富田川衛生施設組合</t>
  </si>
  <si>
    <t>海南海草環境衛生施設組合</t>
  </si>
  <si>
    <t>伊都消防組合</t>
  </si>
  <si>
    <t>湯浅広川消防組合</t>
  </si>
  <si>
    <t>五色台広域施設組合</t>
  </si>
  <si>
    <t>日高広域消防事務組合</t>
  </si>
  <si>
    <t>市町村・一部事務組合計</t>
  </si>
  <si>
    <t>職　員　数　の　増　減　状　況</t>
  </si>
  <si>
    <t>増　減　数</t>
  </si>
  <si>
    <t>一般
行政
部門計</t>
  </si>
  <si>
    <t>一部事務組合計</t>
  </si>
  <si>
    <t>有田聖苑事務組合</t>
  </si>
  <si>
    <t>一般行政部門</t>
  </si>
  <si>
    <t>総　合　計</t>
  </si>
  <si>
    <t>増　減　数</t>
  </si>
  <si>
    <t>和歌山県市町村総合事務組合</t>
  </si>
  <si>
    <t>紀南環境広域施設組合</t>
  </si>
  <si>
    <t>平成28年</t>
  </si>
  <si>
    <t>（各年４月１日現在　単位：人、％）</t>
  </si>
  <si>
    <t>１－２　一部事務組合別一般行政部門及び総合計職員数の状況</t>
  </si>
  <si>
    <t>紀の海広域施設組合</t>
  </si>
  <si>
    <t>平成29年</t>
  </si>
  <si>
    <t>平成30年</t>
  </si>
  <si>
    <t>平成30年職員数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</si>
</sst>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#,##0;&quot;△ &quot;#,##0"/>
    <numFmt numFmtId="179" formatCode="#,##0_ "/>
    <numFmt numFmtId="180" formatCode="0;&quot;▲ &quot;0"/>
    <numFmt numFmtId="181" formatCode="0.0;&quot;▲ &quot;0.0"/>
    <numFmt numFmtId="182" formatCode="#,##0;&quot;▲ &quot;#,##0"/>
    <numFmt numFmtId="183" formatCode="#,##0.0;&quot;▲ &quot;#,##0.0"/>
    <numFmt numFmtId="184" formatCode="0.00;&quot;▲ &quot;0.00"/>
    <numFmt numFmtId="185" formatCode="0.0_ "/>
    <numFmt numFmtId="186" formatCode="#,##0_);[Red]\(#,##0\)"/>
    <numFmt numFmtId="187" formatCode="0.00_ "/>
    <numFmt numFmtId="188" formatCode="#,##0_ ;[Red]\-#,##0\ "/>
    <numFmt numFmtId="189" formatCode="0_);[Red]\(0\)"/>
    <numFmt numFmtId="190" formatCode="#,##0.00;&quot;▲ &quot;#,##0.00"/>
    <numFmt numFmtId="191" formatCode="&quot;△&quot;\ #,##0;&quot;▲&quot;\ #,##0"/>
    <numFmt numFmtId="192" formatCode="#,##0.0_ "/>
    <numFmt numFmtId="193" formatCode="0.0"/>
    <numFmt numFmtId="194" formatCode="0.00;&quot;△ &quot;0.00"/>
    <numFmt numFmtId="195" formatCode="0.0%"/>
    <numFmt numFmtId="196" formatCode="#,##0.00_ "/>
    <numFmt numFmtId="197" formatCode="0&quot;名&quot;"/>
    <numFmt numFmtId="198" formatCode=";;;"/>
    <numFmt numFmtId="199" formatCode="mmm\-yyyy"/>
    <numFmt numFmtId="200" formatCode="[&lt;=999]000;[&lt;=99999]000\-00;000\-0000"/>
  </numFmts>
  <fonts count="5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7"/>
      <name val="ＭＳ Ｐ明朝"/>
      <family val="1"/>
    </font>
    <font>
      <sz val="14"/>
      <name val="ＭＳ 明朝"/>
      <family val="1"/>
    </font>
    <font>
      <u val="single"/>
      <sz val="10.5"/>
      <color indexed="36"/>
      <name val="ＭＳ 明朝"/>
      <family val="1"/>
    </font>
    <font>
      <sz val="14"/>
      <name val="ＭＳ Ｐゴシック"/>
      <family val="3"/>
    </font>
    <font>
      <sz val="7"/>
      <name val="ＭＳ 明朝"/>
      <family val="1"/>
    </font>
    <font>
      <b/>
      <sz val="11"/>
      <color indexed="8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8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2"/>
      <color indexed="8"/>
      <name val="HG丸ｺﾞｼｯｸM-PRO"/>
      <family val="3"/>
    </font>
    <font>
      <sz val="14"/>
      <color indexed="8"/>
      <name val="ＭＳ ゴシック"/>
      <family val="3"/>
    </font>
    <font>
      <b/>
      <sz val="11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lightDown">
        <bgColor theme="0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medium"/>
      <bottom style="medium"/>
    </border>
    <border>
      <left style="hair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medium"/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>
        <color indexed="8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hair">
        <color indexed="8"/>
      </left>
      <right style="hair">
        <color indexed="8"/>
      </right>
      <top style="medium">
        <color indexed="8"/>
      </top>
      <bottom style="medium"/>
    </border>
    <border>
      <left style="hair">
        <color indexed="8"/>
      </left>
      <right style="thin">
        <color indexed="8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hair"/>
      <right style="hair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hair">
        <color indexed="8"/>
      </left>
      <right style="thin">
        <color indexed="8"/>
      </right>
      <top style="thin">
        <color indexed="8"/>
      </top>
      <bottom style="medium"/>
    </border>
    <border>
      <left style="hair"/>
      <right style="medium"/>
      <top style="thin"/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 diagonalDown="1">
      <left style="medium"/>
      <right style="medium">
        <color indexed="8"/>
      </right>
      <top style="medium"/>
      <bottom>
        <color indexed="63"/>
      </bottom>
      <diagonal style="thin">
        <color indexed="8"/>
      </diagonal>
    </border>
    <border diagonalDown="1">
      <left style="medium"/>
      <right style="medium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 style="medium"/>
      <right style="medium">
        <color indexed="8"/>
      </right>
      <top>
        <color indexed="63"/>
      </top>
      <bottom style="medium"/>
      <diagonal style="thin">
        <color indexed="8"/>
      </diagonal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6" fillId="0" borderId="0">
      <alignment horizontal="right"/>
      <protection/>
    </xf>
    <xf numFmtId="0" fontId="52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182" fontId="8" fillId="0" borderId="0" xfId="61" applyNumberFormat="1" applyFont="1" applyFill="1" applyAlignment="1" applyProtection="1">
      <alignment horizontal="right"/>
      <protection/>
    </xf>
    <xf numFmtId="182" fontId="8" fillId="0" borderId="0" xfId="61" applyNumberFormat="1" applyFont="1" applyFill="1" applyProtection="1">
      <alignment/>
      <protection/>
    </xf>
    <xf numFmtId="182" fontId="8" fillId="0" borderId="0" xfId="61" applyNumberFormat="1" applyFont="1" applyFill="1">
      <alignment/>
      <protection/>
    </xf>
    <xf numFmtId="182" fontId="9" fillId="0" borderId="0" xfId="61" applyNumberFormat="1" applyFont="1" applyFill="1">
      <alignment/>
      <protection/>
    </xf>
    <xf numFmtId="190" fontId="9" fillId="0" borderId="0" xfId="61" applyNumberFormat="1" applyFont="1" applyFill="1">
      <alignment/>
      <protection/>
    </xf>
    <xf numFmtId="182" fontId="8" fillId="0" borderId="0" xfId="61" applyNumberFormat="1" applyFont="1" applyFill="1" applyBorder="1" applyProtection="1">
      <alignment/>
      <protection/>
    </xf>
    <xf numFmtId="182" fontId="8" fillId="0" borderId="0" xfId="61" applyNumberFormat="1" applyFont="1" applyFill="1" applyBorder="1" applyAlignment="1" applyProtection="1">
      <alignment horizontal="left"/>
      <protection/>
    </xf>
    <xf numFmtId="182" fontId="8" fillId="0" borderId="0" xfId="61" applyNumberFormat="1" applyFont="1" applyFill="1" applyBorder="1" applyAlignment="1" applyProtection="1">
      <alignment horizontal="center"/>
      <protection locked="0"/>
    </xf>
    <xf numFmtId="182" fontId="12" fillId="0" borderId="0" xfId="61" applyNumberFormat="1" applyFont="1" applyFill="1" applyAlignment="1" applyProtection="1">
      <alignment horizontal="right"/>
      <protection/>
    </xf>
    <xf numFmtId="190" fontId="12" fillId="0" borderId="0" xfId="61" applyNumberFormat="1" applyFont="1" applyFill="1" applyAlignment="1" applyProtection="1">
      <alignment horizontal="right"/>
      <protection/>
    </xf>
    <xf numFmtId="182" fontId="12" fillId="0" borderId="0" xfId="61" applyNumberFormat="1" applyFont="1" applyFill="1" applyProtection="1">
      <alignment/>
      <protection locked="0"/>
    </xf>
    <xf numFmtId="182" fontId="12" fillId="0" borderId="0" xfId="61" applyNumberFormat="1" applyFont="1" applyFill="1" applyBorder="1" applyProtection="1">
      <alignment/>
      <protection/>
    </xf>
    <xf numFmtId="182" fontId="14" fillId="33" borderId="10" xfId="61" applyNumberFormat="1" applyFont="1" applyFill="1" applyBorder="1" applyAlignment="1" applyProtection="1">
      <alignment vertical="center"/>
      <protection/>
    </xf>
    <xf numFmtId="182" fontId="14" fillId="33" borderId="10" xfId="61" applyNumberFormat="1" applyFont="1" applyFill="1" applyBorder="1" applyAlignment="1" applyProtection="1">
      <alignment horizontal="center" vertical="center"/>
      <protection/>
    </xf>
    <xf numFmtId="182" fontId="11" fillId="0" borderId="10" xfId="61" applyNumberFormat="1" applyFont="1" applyFill="1" applyBorder="1" applyAlignment="1" applyProtection="1">
      <alignment vertical="center" shrinkToFit="1"/>
      <protection locked="0"/>
    </xf>
    <xf numFmtId="182" fontId="11" fillId="0" borderId="11" xfId="61" applyNumberFormat="1" applyFont="1" applyFill="1" applyBorder="1" applyAlignment="1" applyProtection="1">
      <alignment vertical="center" shrinkToFit="1"/>
      <protection locked="0"/>
    </xf>
    <xf numFmtId="182" fontId="11" fillId="0" borderId="12" xfId="61" applyNumberFormat="1" applyFont="1" applyFill="1" applyBorder="1" applyAlignment="1" applyProtection="1">
      <alignment vertical="center" shrinkToFit="1"/>
      <protection locked="0"/>
    </xf>
    <xf numFmtId="182" fontId="11" fillId="0" borderId="13" xfId="61" applyNumberFormat="1" applyFont="1" applyFill="1" applyBorder="1" applyAlignment="1" applyProtection="1">
      <alignment vertical="center" shrinkToFit="1"/>
      <protection locked="0"/>
    </xf>
    <xf numFmtId="182" fontId="11" fillId="0" borderId="14" xfId="61" applyNumberFormat="1" applyFont="1" applyFill="1" applyBorder="1" applyAlignment="1" applyProtection="1">
      <alignment vertical="center" shrinkToFit="1"/>
      <protection/>
    </xf>
    <xf numFmtId="182" fontId="11" fillId="0" borderId="15" xfId="61" applyNumberFormat="1" applyFont="1" applyFill="1" applyBorder="1" applyAlignment="1" applyProtection="1">
      <alignment vertical="center" shrinkToFit="1"/>
      <protection/>
    </xf>
    <xf numFmtId="182" fontId="11" fillId="0" borderId="16" xfId="61" applyNumberFormat="1" applyFont="1" applyFill="1" applyBorder="1" applyAlignment="1" applyProtection="1">
      <alignment vertical="center" shrinkToFit="1"/>
      <protection locked="0"/>
    </xf>
    <xf numFmtId="182" fontId="11" fillId="0" borderId="17" xfId="61" applyNumberFormat="1" applyFont="1" applyFill="1" applyBorder="1" applyAlignment="1" applyProtection="1">
      <alignment vertical="center" shrinkToFit="1"/>
      <protection locked="0"/>
    </xf>
    <xf numFmtId="182" fontId="11" fillId="0" borderId="18" xfId="61" applyNumberFormat="1" applyFont="1" applyFill="1" applyBorder="1" applyAlignment="1" applyProtection="1">
      <alignment vertical="center" shrinkToFit="1"/>
      <protection/>
    </xf>
    <xf numFmtId="182" fontId="11" fillId="0" borderId="19" xfId="61" applyNumberFormat="1" applyFont="1" applyFill="1" applyBorder="1" applyAlignment="1" applyProtection="1">
      <alignment vertical="center" shrinkToFit="1"/>
      <protection/>
    </xf>
    <xf numFmtId="182" fontId="11" fillId="0" borderId="20" xfId="61" applyNumberFormat="1" applyFont="1" applyFill="1" applyBorder="1" applyAlignment="1" applyProtection="1">
      <alignment vertical="center" shrinkToFit="1"/>
      <protection/>
    </xf>
    <xf numFmtId="182" fontId="11" fillId="0" borderId="21" xfId="61" applyNumberFormat="1" applyFont="1" applyFill="1" applyBorder="1" applyAlignment="1" applyProtection="1">
      <alignment vertical="center" shrinkToFit="1"/>
      <protection/>
    </xf>
    <xf numFmtId="182" fontId="13" fillId="0" borderId="22" xfId="61" applyNumberFormat="1" applyFont="1" applyFill="1" applyBorder="1" applyAlignment="1" applyProtection="1">
      <alignment horizontal="distributed" vertical="distributed"/>
      <protection/>
    </xf>
    <xf numFmtId="182" fontId="11" fillId="0" borderId="23" xfId="61" applyNumberFormat="1" applyFont="1" applyFill="1" applyBorder="1" applyAlignment="1" applyProtection="1">
      <alignment vertical="center" shrinkToFit="1"/>
      <protection/>
    </xf>
    <xf numFmtId="182" fontId="11" fillId="0" borderId="24" xfId="61" applyNumberFormat="1" applyFont="1" applyFill="1" applyBorder="1" applyAlignment="1" applyProtection="1">
      <alignment vertical="center" shrinkToFit="1"/>
      <protection/>
    </xf>
    <xf numFmtId="182" fontId="11" fillId="0" borderId="25" xfId="61" applyNumberFormat="1" applyFont="1" applyFill="1" applyBorder="1" applyAlignment="1" applyProtection="1">
      <alignment vertical="center" shrinkToFit="1"/>
      <protection/>
    </xf>
    <xf numFmtId="182" fontId="11" fillId="0" borderId="26" xfId="61" applyNumberFormat="1" applyFont="1" applyFill="1" applyBorder="1" applyAlignment="1" applyProtection="1">
      <alignment vertical="center" shrinkToFit="1"/>
      <protection/>
    </xf>
    <xf numFmtId="182" fontId="11" fillId="0" borderId="27" xfId="61" applyNumberFormat="1" applyFont="1" applyFill="1" applyBorder="1" applyAlignment="1" applyProtection="1">
      <alignment vertical="center" shrinkToFit="1"/>
      <protection/>
    </xf>
    <xf numFmtId="182" fontId="11" fillId="0" borderId="0" xfId="61" applyNumberFormat="1" applyFont="1" applyFill="1" applyBorder="1" applyAlignment="1" applyProtection="1">
      <alignment vertical="center" shrinkToFit="1"/>
      <protection/>
    </xf>
    <xf numFmtId="182" fontId="11" fillId="0" borderId="28" xfId="61" applyNumberFormat="1" applyFont="1" applyFill="1" applyBorder="1" applyAlignment="1" applyProtection="1">
      <alignment vertical="center" shrinkToFit="1"/>
      <protection/>
    </xf>
    <xf numFmtId="182" fontId="11" fillId="0" borderId="29" xfId="61" applyNumberFormat="1" applyFont="1" applyFill="1" applyBorder="1" applyAlignment="1" applyProtection="1">
      <alignment vertical="center" shrinkToFit="1"/>
      <protection/>
    </xf>
    <xf numFmtId="182" fontId="11" fillId="0" borderId="30" xfId="61" applyNumberFormat="1" applyFont="1" applyFill="1" applyBorder="1" applyAlignment="1" applyProtection="1">
      <alignment vertical="center" shrinkToFit="1"/>
      <protection/>
    </xf>
    <xf numFmtId="182" fontId="11" fillId="0" borderId="31" xfId="61" applyNumberFormat="1" applyFont="1" applyFill="1" applyBorder="1" applyAlignment="1" applyProtection="1">
      <alignment vertical="center" shrinkToFit="1"/>
      <protection/>
    </xf>
    <xf numFmtId="182" fontId="11" fillId="0" borderId="32" xfId="61" applyNumberFormat="1" applyFont="1" applyFill="1" applyBorder="1" applyAlignment="1" applyProtection="1">
      <alignment vertical="center" shrinkToFit="1"/>
      <protection/>
    </xf>
    <xf numFmtId="190" fontId="11" fillId="0" borderId="33" xfId="61" applyNumberFormat="1" applyFont="1" applyFill="1" applyBorder="1" applyAlignment="1" applyProtection="1">
      <alignment vertical="center" shrinkToFit="1"/>
      <protection locked="0"/>
    </xf>
    <xf numFmtId="190" fontId="11" fillId="0" borderId="34" xfId="61" applyNumberFormat="1" applyFont="1" applyFill="1" applyBorder="1" applyAlignment="1" applyProtection="1">
      <alignment vertical="center" shrinkToFit="1"/>
      <protection locked="0"/>
    </xf>
    <xf numFmtId="190" fontId="11" fillId="0" borderId="35" xfId="61" applyNumberFormat="1" applyFont="1" applyFill="1" applyBorder="1" applyAlignment="1" applyProtection="1">
      <alignment vertical="center" shrinkToFit="1"/>
      <protection locked="0"/>
    </xf>
    <xf numFmtId="190" fontId="11" fillId="0" borderId="36" xfId="61" applyNumberFormat="1" applyFont="1" applyFill="1" applyBorder="1" applyAlignment="1" applyProtection="1">
      <alignment vertical="center" shrinkToFit="1"/>
      <protection locked="0"/>
    </xf>
    <xf numFmtId="182" fontId="11" fillId="0" borderId="37" xfId="61" applyNumberFormat="1" applyFont="1" applyFill="1" applyBorder="1" applyAlignment="1" applyProtection="1">
      <alignment vertical="center" shrinkToFit="1"/>
      <protection/>
    </xf>
    <xf numFmtId="182" fontId="11" fillId="0" borderId="13" xfId="61" applyNumberFormat="1" applyFont="1" applyFill="1" applyBorder="1" applyAlignment="1" applyProtection="1">
      <alignment vertical="center" shrinkToFit="1"/>
      <protection/>
    </xf>
    <xf numFmtId="182" fontId="11" fillId="0" borderId="20" xfId="61" applyNumberFormat="1" applyFont="1" applyFill="1" applyBorder="1" applyAlignment="1" applyProtection="1">
      <alignment horizontal="right" vertical="center" shrinkToFit="1"/>
      <protection/>
    </xf>
    <xf numFmtId="182" fontId="11" fillId="0" borderId="30" xfId="61" applyNumberFormat="1" applyFont="1" applyFill="1" applyBorder="1" applyAlignment="1" applyProtection="1">
      <alignment horizontal="right" vertical="center" shrinkToFit="1"/>
      <protection/>
    </xf>
    <xf numFmtId="182" fontId="11" fillId="0" borderId="18" xfId="61" applyNumberFormat="1" applyFont="1" applyFill="1" applyBorder="1" applyAlignment="1" applyProtection="1">
      <alignment horizontal="right" vertical="center" shrinkToFit="1"/>
      <protection/>
    </xf>
    <xf numFmtId="182" fontId="14" fillId="0" borderId="0" xfId="61" applyNumberFormat="1" applyFont="1" applyFill="1" applyBorder="1" applyAlignment="1" applyProtection="1">
      <alignment vertical="center" shrinkToFit="1"/>
      <protection locked="0"/>
    </xf>
    <xf numFmtId="182" fontId="14" fillId="0" borderId="0" xfId="61" applyNumberFormat="1" applyFont="1" applyFill="1" applyBorder="1" applyAlignment="1" applyProtection="1">
      <alignment vertical="center" shrinkToFit="1"/>
      <protection/>
    </xf>
    <xf numFmtId="182" fontId="9" fillId="0" borderId="0" xfId="61" applyNumberFormat="1" applyFont="1" applyFill="1" applyBorder="1">
      <alignment/>
      <protection/>
    </xf>
    <xf numFmtId="182" fontId="11" fillId="0" borderId="38" xfId="61" applyNumberFormat="1" applyFont="1" applyFill="1" applyBorder="1" applyAlignment="1" applyProtection="1">
      <alignment vertical="center" shrinkToFit="1"/>
      <protection/>
    </xf>
    <xf numFmtId="182" fontId="11" fillId="0" borderId="39" xfId="61" applyNumberFormat="1" applyFont="1" applyFill="1" applyBorder="1" applyAlignment="1" applyProtection="1">
      <alignment horizontal="distributed" vertical="distributed" shrinkToFit="1"/>
      <protection locked="0"/>
    </xf>
    <xf numFmtId="182" fontId="11" fillId="0" borderId="40" xfId="61" applyNumberFormat="1" applyFont="1" applyFill="1" applyBorder="1" applyAlignment="1" applyProtection="1">
      <alignment vertical="center" shrinkToFit="1"/>
      <protection/>
    </xf>
    <xf numFmtId="182" fontId="11" fillId="0" borderId="39" xfId="61" applyNumberFormat="1" applyFont="1" applyFill="1" applyBorder="1" applyAlignment="1" applyProtection="1">
      <alignment horizontal="distributed" vertical="center"/>
      <protection locked="0"/>
    </xf>
    <xf numFmtId="182" fontId="11" fillId="0" borderId="39" xfId="61" applyNumberFormat="1" applyFont="1" applyFill="1" applyBorder="1" applyAlignment="1" applyProtection="1">
      <alignment horizontal="distributed" vertical="distributed" wrapText="1" shrinkToFit="1"/>
      <protection locked="0"/>
    </xf>
    <xf numFmtId="182" fontId="11" fillId="0" borderId="39" xfId="61" applyNumberFormat="1" applyFont="1" applyFill="1" applyBorder="1" applyAlignment="1" applyProtection="1">
      <alignment horizontal="distributed" vertical="center" shrinkToFit="1"/>
      <protection locked="0"/>
    </xf>
    <xf numFmtId="182" fontId="11" fillId="0" borderId="41" xfId="61" applyNumberFormat="1" applyFont="1" applyFill="1" applyBorder="1" applyAlignment="1" applyProtection="1">
      <alignment horizontal="distributed" vertical="distributed" shrinkToFit="1"/>
      <protection locked="0"/>
    </xf>
    <xf numFmtId="182" fontId="11" fillId="0" borderId="42" xfId="61" applyNumberFormat="1" applyFont="1" applyFill="1" applyBorder="1" applyAlignment="1" applyProtection="1">
      <alignment vertical="center" shrinkToFit="1"/>
      <protection/>
    </xf>
    <xf numFmtId="182" fontId="11" fillId="0" borderId="43" xfId="61" applyNumberFormat="1" applyFont="1" applyFill="1" applyBorder="1" applyAlignment="1" applyProtection="1">
      <alignment vertical="center" shrinkToFit="1"/>
      <protection/>
    </xf>
    <xf numFmtId="190" fontId="11" fillId="0" borderId="0" xfId="61" applyNumberFormat="1" applyFont="1" applyFill="1" applyBorder="1" applyAlignment="1" applyProtection="1">
      <alignment vertical="center" shrinkToFit="1"/>
      <protection/>
    </xf>
    <xf numFmtId="182" fontId="13" fillId="0" borderId="44" xfId="61" applyNumberFormat="1" applyFont="1" applyFill="1" applyBorder="1" applyAlignment="1">
      <alignment horizontal="distributed" vertical="distributed"/>
      <protection/>
    </xf>
    <xf numFmtId="182" fontId="11" fillId="0" borderId="45" xfId="61" applyNumberFormat="1" applyFont="1" applyFill="1" applyBorder="1" applyAlignment="1">
      <alignment vertical="center" shrinkToFit="1"/>
      <protection/>
    </xf>
    <xf numFmtId="182" fontId="11" fillId="0" borderId="46" xfId="61" applyNumberFormat="1" applyFont="1" applyFill="1" applyBorder="1" applyAlignment="1">
      <alignment vertical="center" shrinkToFit="1"/>
      <protection/>
    </xf>
    <xf numFmtId="182" fontId="11" fillId="0" borderId="47" xfId="61" applyNumberFormat="1" applyFont="1" applyFill="1" applyBorder="1" applyAlignment="1">
      <alignment vertical="center" shrinkToFit="1"/>
      <protection/>
    </xf>
    <xf numFmtId="182" fontId="11" fillId="0" borderId="48" xfId="61" applyNumberFormat="1" applyFont="1" applyFill="1" applyBorder="1" applyAlignment="1">
      <alignment vertical="center" shrinkToFit="1"/>
      <protection/>
    </xf>
    <xf numFmtId="190" fontId="11" fillId="0" borderId="49" xfId="61" applyNumberFormat="1" applyFont="1" applyFill="1" applyBorder="1" applyAlignment="1" applyProtection="1">
      <alignment vertical="center" shrinkToFit="1"/>
      <protection locked="0"/>
    </xf>
    <xf numFmtId="182" fontId="11" fillId="0" borderId="50" xfId="61" applyNumberFormat="1" applyFont="1" applyFill="1" applyBorder="1" applyAlignment="1">
      <alignment vertical="center" shrinkToFit="1"/>
      <protection/>
    </xf>
    <xf numFmtId="0" fontId="10" fillId="0" borderId="0" xfId="0" applyFont="1" applyAlignment="1">
      <alignment/>
    </xf>
    <xf numFmtId="182" fontId="15" fillId="0" borderId="0" xfId="61" applyNumberFormat="1" applyFont="1" applyFill="1" applyAlignment="1" applyProtection="1">
      <alignment horizontal="left"/>
      <protection/>
    </xf>
    <xf numFmtId="182" fontId="16" fillId="0" borderId="0" xfId="61" applyNumberFormat="1" applyFont="1" applyFill="1" applyAlignment="1" applyProtection="1">
      <alignment horizontal="right"/>
      <protection/>
    </xf>
    <xf numFmtId="182" fontId="11" fillId="0" borderId="51" xfId="61" applyNumberFormat="1" applyFont="1" applyFill="1" applyBorder="1" applyAlignment="1" applyProtection="1">
      <alignment vertical="center" shrinkToFit="1"/>
      <protection/>
    </xf>
    <xf numFmtId="182" fontId="12" fillId="0" borderId="0" xfId="61" applyNumberFormat="1" applyFont="1" applyFill="1" applyBorder="1" applyAlignment="1" applyProtection="1">
      <alignment horizontal="distributed" vertical="distributed"/>
      <protection/>
    </xf>
    <xf numFmtId="182" fontId="11" fillId="0" borderId="18" xfId="61" applyNumberFormat="1" applyFont="1" applyFill="1" applyBorder="1" applyAlignment="1" applyProtection="1">
      <alignment vertical="center" shrinkToFit="1"/>
      <protection locked="0"/>
    </xf>
    <xf numFmtId="182" fontId="11" fillId="0" borderId="19" xfId="61" applyNumberFormat="1" applyFont="1" applyFill="1" applyBorder="1" applyAlignment="1" applyProtection="1">
      <alignment vertical="center" shrinkToFit="1"/>
      <protection locked="0"/>
    </xf>
    <xf numFmtId="182" fontId="11" fillId="0" borderId="21" xfId="61" applyNumberFormat="1" applyFont="1" applyFill="1" applyBorder="1" applyAlignment="1" applyProtection="1">
      <alignment vertical="center" shrinkToFit="1"/>
      <protection locked="0"/>
    </xf>
    <xf numFmtId="0" fontId="10" fillId="33" borderId="52" xfId="0" applyFont="1" applyFill="1" applyBorder="1" applyAlignment="1">
      <alignment horizontal="center" vertical="center" shrinkToFit="1"/>
    </xf>
    <xf numFmtId="182" fontId="14" fillId="33" borderId="53" xfId="61" applyNumberFormat="1" applyFont="1" applyFill="1" applyBorder="1" applyAlignment="1" applyProtection="1">
      <alignment horizontal="center" vertical="center"/>
      <protection/>
    </xf>
    <xf numFmtId="182" fontId="14" fillId="33" borderId="54" xfId="61" applyNumberFormat="1" applyFont="1" applyFill="1" applyBorder="1" applyAlignment="1" applyProtection="1">
      <alignment horizontal="center" vertical="center"/>
      <protection locked="0"/>
    </xf>
    <xf numFmtId="190" fontId="14" fillId="33" borderId="55" xfId="61" applyNumberFormat="1" applyFont="1" applyFill="1" applyBorder="1" applyAlignment="1" applyProtection="1">
      <alignment horizontal="center" vertical="center"/>
      <protection/>
    </xf>
    <xf numFmtId="0" fontId="10" fillId="33" borderId="56" xfId="0" applyFont="1" applyFill="1" applyBorder="1" applyAlignment="1">
      <alignment horizontal="center" vertical="center" shrinkToFit="1"/>
    </xf>
    <xf numFmtId="182" fontId="11" fillId="0" borderId="57" xfId="61" applyNumberFormat="1" applyFont="1" applyFill="1" applyBorder="1" applyAlignment="1" applyProtection="1">
      <alignment horizontal="distributed" vertical="center" wrapText="1" shrinkToFit="1"/>
      <protection locked="0"/>
    </xf>
    <xf numFmtId="182" fontId="12" fillId="0" borderId="0" xfId="61" applyNumberFormat="1" applyFont="1" applyFill="1" applyBorder="1" applyAlignment="1" applyProtection="1">
      <alignment vertical="center" shrinkToFit="1"/>
      <protection/>
    </xf>
    <xf numFmtId="182" fontId="17" fillId="0" borderId="0" xfId="61" applyNumberFormat="1" applyFont="1" applyFill="1" applyBorder="1">
      <alignment/>
      <protection/>
    </xf>
    <xf numFmtId="182" fontId="18" fillId="0" borderId="0" xfId="61" applyNumberFormat="1" applyFont="1" applyFill="1" applyBorder="1">
      <alignment/>
      <protection/>
    </xf>
    <xf numFmtId="182" fontId="9" fillId="0" borderId="0" xfId="61" applyNumberFormat="1" applyFont="1" applyFill="1" applyBorder="1" applyAlignment="1">
      <alignment shrinkToFit="1"/>
      <protection/>
    </xf>
    <xf numFmtId="182" fontId="12" fillId="0" borderId="0" xfId="61" applyNumberFormat="1" applyFont="1" applyFill="1" applyBorder="1" applyAlignment="1" applyProtection="1">
      <alignment vertical="center" shrinkToFit="1"/>
      <protection locked="0"/>
    </xf>
    <xf numFmtId="182" fontId="8" fillId="0" borderId="0" xfId="61" applyNumberFormat="1" applyFont="1" applyFill="1" applyBorder="1" applyAlignment="1" applyProtection="1">
      <alignment horizontal="right"/>
      <protection/>
    </xf>
    <xf numFmtId="182" fontId="12" fillId="34" borderId="0" xfId="61" applyNumberFormat="1" applyFont="1" applyFill="1" applyBorder="1" applyAlignment="1" applyProtection="1">
      <alignment vertical="center" shrinkToFit="1"/>
      <protection locked="0"/>
    </xf>
    <xf numFmtId="182" fontId="9" fillId="0" borderId="0" xfId="61" applyNumberFormat="1" applyFont="1" applyFill="1" applyBorder="1" applyAlignment="1">
      <alignment vertical="center"/>
      <protection/>
    </xf>
    <xf numFmtId="182" fontId="14" fillId="33" borderId="58" xfId="61" applyNumberFormat="1" applyFont="1" applyFill="1" applyBorder="1" applyAlignment="1" applyProtection="1">
      <alignment horizontal="center" vertical="center"/>
      <protection/>
    </xf>
    <xf numFmtId="182" fontId="14" fillId="33" borderId="59" xfId="61" applyNumberFormat="1" applyFont="1" applyFill="1" applyBorder="1" applyAlignment="1" applyProtection="1">
      <alignment horizontal="center" vertical="center"/>
      <protection/>
    </xf>
    <xf numFmtId="182" fontId="14" fillId="33" borderId="60" xfId="61" applyNumberFormat="1" applyFont="1" applyFill="1" applyBorder="1" applyAlignment="1" applyProtection="1">
      <alignment horizontal="center" vertical="center"/>
      <protection/>
    </xf>
    <xf numFmtId="182" fontId="14" fillId="33" borderId="61" xfId="61" applyNumberFormat="1" applyFont="1" applyFill="1" applyBorder="1" applyAlignment="1" applyProtection="1">
      <alignment horizontal="center" vertical="center"/>
      <protection/>
    </xf>
    <xf numFmtId="182" fontId="18" fillId="0" borderId="0" xfId="61" applyNumberFormat="1" applyFont="1" applyFill="1" applyBorder="1" applyAlignment="1">
      <alignment horizontal="center"/>
      <protection/>
    </xf>
    <xf numFmtId="182" fontId="14" fillId="33" borderId="62" xfId="61" applyNumberFormat="1" applyFont="1" applyFill="1" applyBorder="1" applyAlignment="1" applyProtection="1">
      <alignment horizontal="center" vertical="center"/>
      <protection/>
    </xf>
    <xf numFmtId="182" fontId="14" fillId="33" borderId="63" xfId="61" applyNumberFormat="1" applyFont="1" applyFill="1" applyBorder="1" applyAlignment="1" applyProtection="1">
      <alignment horizontal="center" vertical="center"/>
      <protection/>
    </xf>
    <xf numFmtId="182" fontId="14" fillId="33" borderId="64" xfId="61" applyNumberFormat="1" applyFont="1" applyFill="1" applyBorder="1" applyAlignment="1" applyProtection="1">
      <alignment horizontal="center" vertical="center"/>
      <protection/>
    </xf>
    <xf numFmtId="182" fontId="14" fillId="33" borderId="65" xfId="61" applyNumberFormat="1" applyFont="1" applyFill="1" applyBorder="1" applyAlignment="1" applyProtection="1">
      <alignment horizontal="center" vertical="center"/>
      <protection/>
    </xf>
    <xf numFmtId="182" fontId="14" fillId="33" borderId="66" xfId="61" applyNumberFormat="1" applyFont="1" applyFill="1" applyBorder="1" applyAlignment="1" applyProtection="1">
      <alignment horizontal="center" vertical="center"/>
      <protection/>
    </xf>
    <xf numFmtId="182" fontId="14" fillId="33" borderId="67" xfId="61" applyNumberFormat="1" applyFont="1" applyFill="1" applyBorder="1" applyAlignment="1" applyProtection="1">
      <alignment horizontal="center" vertical="center"/>
      <protection/>
    </xf>
    <xf numFmtId="182" fontId="14" fillId="33" borderId="68" xfId="61" applyNumberFormat="1" applyFont="1" applyFill="1" applyBorder="1" applyAlignment="1" applyProtection="1">
      <alignment horizontal="center" vertical="center"/>
      <protection/>
    </xf>
    <xf numFmtId="182" fontId="14" fillId="33" borderId="69" xfId="61" applyNumberFormat="1" applyFont="1" applyFill="1" applyBorder="1" applyAlignment="1" applyProtection="1">
      <alignment horizontal="center" vertical="center" shrinkToFit="1"/>
      <protection/>
    </xf>
    <xf numFmtId="182" fontId="14" fillId="33" borderId="68" xfId="61" applyNumberFormat="1" applyFont="1" applyFill="1" applyBorder="1" applyAlignment="1" applyProtection="1">
      <alignment horizontal="center" vertical="center" shrinkToFit="1"/>
      <protection/>
    </xf>
    <xf numFmtId="182" fontId="12" fillId="33" borderId="70" xfId="61" applyNumberFormat="1" applyFont="1" applyFill="1" applyBorder="1" applyAlignment="1" applyProtection="1">
      <alignment horizontal="center"/>
      <protection locked="0"/>
    </xf>
    <xf numFmtId="182" fontId="12" fillId="33" borderId="71" xfId="61" applyNumberFormat="1" applyFont="1" applyFill="1" applyBorder="1" applyAlignment="1" applyProtection="1">
      <alignment horizontal="center"/>
      <protection locked="0"/>
    </xf>
    <xf numFmtId="182" fontId="12" fillId="33" borderId="72" xfId="61" applyNumberFormat="1" applyFont="1" applyFill="1" applyBorder="1" applyAlignment="1" applyProtection="1">
      <alignment horizontal="center"/>
      <protection locked="0"/>
    </xf>
    <xf numFmtId="182" fontId="14" fillId="33" borderId="73" xfId="61" applyNumberFormat="1" applyFont="1" applyFill="1" applyBorder="1" applyAlignment="1" applyProtection="1">
      <alignment horizontal="center" vertical="center" wrapText="1"/>
      <protection/>
    </xf>
    <xf numFmtId="182" fontId="14" fillId="33" borderId="12" xfId="61" applyNumberFormat="1" applyFont="1" applyFill="1" applyBorder="1" applyAlignment="1" applyProtection="1">
      <alignment horizontal="center" vertical="center" wrapText="1"/>
      <protection/>
    </xf>
    <xf numFmtId="182" fontId="14" fillId="33" borderId="74" xfId="61" applyNumberFormat="1" applyFont="1" applyFill="1" applyBorder="1" applyAlignment="1" applyProtection="1">
      <alignment horizontal="center" vertical="center" wrapText="1"/>
      <protection/>
    </xf>
    <xf numFmtId="182" fontId="13" fillId="33" borderId="63" xfId="61" applyNumberFormat="1" applyFont="1" applyFill="1" applyBorder="1" applyAlignment="1" applyProtection="1">
      <alignment horizontal="center" vertical="center" shrinkToFit="1"/>
      <protection/>
    </xf>
    <xf numFmtId="182" fontId="13" fillId="33" borderId="75" xfId="61" applyNumberFormat="1" applyFont="1" applyFill="1" applyBorder="1" applyAlignment="1" applyProtection="1">
      <alignment horizontal="center" vertical="center" shrinkToFit="1"/>
      <protection/>
    </xf>
    <xf numFmtId="182" fontId="14" fillId="33" borderId="76" xfId="61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①第２　職員数関係【梶浦済】" xfId="61"/>
    <cellStyle name="Followed Hyperlink" xfId="62"/>
    <cellStyle name="未定義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T51"/>
  <sheetViews>
    <sheetView tabSelected="1" view="pageBreakPreview" zoomScale="90" zoomScaleNormal="85" zoomScaleSheetLayoutView="90" zoomScalePageLayoutView="0" workbookViewId="0" topLeftCell="A1">
      <selection activeCell="AD11" sqref="AD11"/>
    </sheetView>
  </sheetViews>
  <sheetFormatPr defaultColWidth="11.00390625" defaultRowHeight="15.75" customHeight="1"/>
  <cols>
    <col min="1" max="1" width="30.625" style="4" customWidth="1"/>
    <col min="2" max="3" width="7.625" style="4" customWidth="1"/>
    <col min="4" max="6" width="6.50390625" style="4" customWidth="1"/>
    <col min="7" max="7" width="7.625" style="4" customWidth="1"/>
    <col min="8" max="8" width="7.625" style="5" customWidth="1"/>
    <col min="9" max="11" width="6.50390625" style="4" customWidth="1"/>
    <col min="12" max="12" width="1.00390625" style="4" customWidth="1"/>
    <col min="13" max="14" width="6.00390625" style="4" customWidth="1"/>
    <col min="15" max="15" width="5.875" style="4" customWidth="1"/>
    <col min="16" max="16" width="2.25390625" style="4" customWidth="1"/>
    <col min="17" max="24" width="7.75390625" style="4" customWidth="1"/>
    <col min="25" max="25" width="2.25390625" style="4" customWidth="1"/>
    <col min="26" max="32" width="7.75390625" style="4" customWidth="1"/>
    <col min="33" max="16384" width="11.00390625" style="4" customWidth="1"/>
  </cols>
  <sheetData>
    <row r="1" spans="13:23" ht="9.75" customHeight="1"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</row>
    <row r="2" spans="1:46" s="3" customFormat="1" ht="19.5" customHeight="1">
      <c r="A2" s="69" t="s">
        <v>54</v>
      </c>
      <c r="B2" s="9"/>
      <c r="C2" s="9"/>
      <c r="D2" s="9"/>
      <c r="E2" s="9"/>
      <c r="F2" s="9"/>
      <c r="G2" s="70"/>
      <c r="H2" s="10"/>
      <c r="I2" s="9"/>
      <c r="J2" s="9"/>
      <c r="K2" s="9"/>
      <c r="L2" s="2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2"/>
      <c r="Y2" s="2"/>
      <c r="Z2" s="1"/>
      <c r="AA2" s="1"/>
      <c r="AB2" s="1"/>
      <c r="AC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s="3" customFormat="1" ht="19.5" customHeight="1" thickBot="1">
      <c r="A3" s="11"/>
      <c r="B3" s="9"/>
      <c r="C3" s="9"/>
      <c r="D3" s="9"/>
      <c r="E3" s="9"/>
      <c r="F3" s="9"/>
      <c r="G3" s="9"/>
      <c r="H3" s="68" t="s">
        <v>53</v>
      </c>
      <c r="I3" s="9"/>
      <c r="J3" s="9"/>
      <c r="K3" s="12"/>
      <c r="L3" s="2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2"/>
      <c r="Y3" s="6"/>
      <c r="Z3" s="87"/>
      <c r="AA3" s="87"/>
      <c r="AB3" s="87"/>
      <c r="AC3" s="87"/>
      <c r="AD3" s="87"/>
      <c r="AE3" s="87"/>
      <c r="AF3" s="87"/>
      <c r="AG3" s="87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33" ht="15.75" customHeight="1">
      <c r="A4" s="104" t="s">
        <v>0</v>
      </c>
      <c r="B4" s="110" t="s">
        <v>58</v>
      </c>
      <c r="C4" s="111"/>
      <c r="D4" s="95" t="s">
        <v>42</v>
      </c>
      <c r="E4" s="96"/>
      <c r="F4" s="96"/>
      <c r="G4" s="96"/>
      <c r="H4" s="96"/>
      <c r="I4" s="96"/>
      <c r="J4" s="96"/>
      <c r="K4" s="97"/>
      <c r="L4" s="6"/>
      <c r="M4" s="50"/>
      <c r="N4" s="50"/>
      <c r="O4" s="50"/>
      <c r="P4" s="83"/>
      <c r="Q4" s="50"/>
      <c r="R4" s="50"/>
      <c r="S4" s="50"/>
      <c r="T4" s="50"/>
      <c r="U4" s="50"/>
      <c r="V4" s="50"/>
      <c r="W4" s="50"/>
      <c r="Y4" s="83"/>
      <c r="Z4" s="50"/>
      <c r="AA4" s="50"/>
      <c r="AB4" s="50"/>
      <c r="AC4" s="50"/>
      <c r="AD4" s="50"/>
      <c r="AE4" s="50"/>
      <c r="AF4" s="50"/>
      <c r="AG4" s="50"/>
    </row>
    <row r="5" spans="1:33" ht="15.75" customHeight="1">
      <c r="A5" s="105"/>
      <c r="B5" s="107" t="s">
        <v>44</v>
      </c>
      <c r="C5" s="13"/>
      <c r="D5" s="90" t="s">
        <v>47</v>
      </c>
      <c r="E5" s="91"/>
      <c r="F5" s="91"/>
      <c r="G5" s="100"/>
      <c r="H5" s="101"/>
      <c r="I5" s="90" t="s">
        <v>48</v>
      </c>
      <c r="J5" s="91"/>
      <c r="K5" s="98"/>
      <c r="L5" s="7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Y5" s="50"/>
      <c r="Z5" s="50"/>
      <c r="AA5" s="50"/>
      <c r="AB5" s="50"/>
      <c r="AC5" s="50"/>
      <c r="AD5" s="50"/>
      <c r="AE5" s="50"/>
      <c r="AF5" s="50"/>
      <c r="AG5" s="50"/>
    </row>
    <row r="6" spans="1:33" ht="15.75" customHeight="1">
      <c r="A6" s="105"/>
      <c r="B6" s="108"/>
      <c r="C6" s="14" t="s">
        <v>1</v>
      </c>
      <c r="D6" s="92" t="s">
        <v>49</v>
      </c>
      <c r="E6" s="93"/>
      <c r="F6" s="112"/>
      <c r="G6" s="102" t="s">
        <v>5</v>
      </c>
      <c r="H6" s="103"/>
      <c r="I6" s="92" t="s">
        <v>43</v>
      </c>
      <c r="J6" s="93"/>
      <c r="K6" s="99"/>
      <c r="L6" s="7"/>
      <c r="M6" s="94"/>
      <c r="N6" s="94"/>
      <c r="O6" s="50"/>
      <c r="P6" s="50"/>
      <c r="Q6" s="50"/>
      <c r="R6" s="50"/>
      <c r="S6" s="50"/>
      <c r="T6" s="50"/>
      <c r="U6" s="50"/>
      <c r="V6" s="50"/>
      <c r="W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ht="15.75" customHeight="1" thickBot="1">
      <c r="A7" s="106"/>
      <c r="B7" s="109"/>
      <c r="C7" s="77"/>
      <c r="D7" s="76" t="s">
        <v>52</v>
      </c>
      <c r="E7" s="76" t="s">
        <v>56</v>
      </c>
      <c r="F7" s="76" t="s">
        <v>57</v>
      </c>
      <c r="G7" s="78" t="s">
        <v>2</v>
      </c>
      <c r="H7" s="79" t="s">
        <v>3</v>
      </c>
      <c r="I7" s="76" t="s">
        <v>52</v>
      </c>
      <c r="J7" s="76" t="s">
        <v>56</v>
      </c>
      <c r="K7" s="80" t="s">
        <v>57</v>
      </c>
      <c r="L7" s="8"/>
      <c r="M7" s="84"/>
      <c r="N7" s="84"/>
      <c r="O7" s="50"/>
      <c r="P7" s="50"/>
      <c r="Q7" s="50"/>
      <c r="R7" s="50"/>
      <c r="S7" s="50"/>
      <c r="T7" s="50"/>
      <c r="U7" s="50"/>
      <c r="V7" s="50"/>
      <c r="W7" s="50"/>
      <c r="Y7" s="50"/>
      <c r="Z7" s="50"/>
      <c r="AA7" s="50"/>
      <c r="AB7" s="50"/>
      <c r="AC7" s="50"/>
      <c r="AD7" s="50"/>
      <c r="AE7" s="50"/>
      <c r="AF7" s="50"/>
      <c r="AG7" s="50"/>
    </row>
    <row r="8" spans="1:33" ht="30" customHeight="1">
      <c r="A8" s="81" t="s">
        <v>50</v>
      </c>
      <c r="B8" s="17">
        <v>5</v>
      </c>
      <c r="C8" s="15">
        <v>5</v>
      </c>
      <c r="D8" s="19">
        <v>0</v>
      </c>
      <c r="E8" s="33">
        <v>1</v>
      </c>
      <c r="F8" s="43">
        <v>0</v>
      </c>
      <c r="G8" s="21">
        <f>SUM(D8:F8)</f>
        <v>1</v>
      </c>
      <c r="H8" s="39">
        <f>IF(G8=0,0,ROUND((G8/(B8-G8))*100,2))</f>
        <v>25</v>
      </c>
      <c r="I8" s="38">
        <v>0</v>
      </c>
      <c r="J8" s="19">
        <v>1</v>
      </c>
      <c r="K8" s="51">
        <v>0</v>
      </c>
      <c r="L8" s="6"/>
      <c r="M8" s="85"/>
      <c r="N8" s="85"/>
      <c r="O8" s="85"/>
      <c r="P8" s="48"/>
      <c r="Q8" s="86"/>
      <c r="R8" s="86"/>
      <c r="S8" s="86"/>
      <c r="T8" s="86"/>
      <c r="U8" s="50"/>
      <c r="V8" s="50"/>
      <c r="W8" s="50"/>
      <c r="Y8" s="50"/>
      <c r="Z8" s="86"/>
      <c r="AA8" s="86"/>
      <c r="AB8" s="86"/>
      <c r="AC8" s="86"/>
      <c r="AD8" s="50"/>
      <c r="AE8" s="50"/>
      <c r="AF8" s="50"/>
      <c r="AG8" s="50"/>
    </row>
    <row r="9" spans="1:33" ht="24" customHeight="1">
      <c r="A9" s="52" t="s">
        <v>6</v>
      </c>
      <c r="B9" s="18">
        <v>0</v>
      </c>
      <c r="C9" s="16">
        <v>226</v>
      </c>
      <c r="D9" s="20">
        <v>0</v>
      </c>
      <c r="E9" s="34">
        <v>0</v>
      </c>
      <c r="F9" s="44">
        <v>0</v>
      </c>
      <c r="G9" s="22">
        <f aca="true" t="shared" si="0" ref="G9:G47">SUM(D9:F9)</f>
        <v>0</v>
      </c>
      <c r="H9" s="40">
        <f aca="true" t="shared" si="1" ref="H9:H48">IF(G9=0,0,ROUND((G9/(B9-G9))*100,2))</f>
        <v>0</v>
      </c>
      <c r="I9" s="35">
        <v>0</v>
      </c>
      <c r="J9" s="20">
        <v>9</v>
      </c>
      <c r="K9" s="53">
        <v>-3</v>
      </c>
      <c r="L9" s="6"/>
      <c r="M9" s="85"/>
      <c r="N9" s="85"/>
      <c r="O9" s="85"/>
      <c r="P9" s="48"/>
      <c r="Q9" s="86"/>
      <c r="R9" s="86"/>
      <c r="S9" s="86"/>
      <c r="T9" s="86"/>
      <c r="U9" s="50"/>
      <c r="V9" s="50"/>
      <c r="W9" s="50"/>
      <c r="Y9" s="50"/>
      <c r="Z9" s="86"/>
      <c r="AA9" s="86"/>
      <c r="AB9" s="86"/>
      <c r="AC9" s="86"/>
      <c r="AD9" s="50"/>
      <c r="AE9" s="50"/>
      <c r="AF9" s="50"/>
      <c r="AG9" s="50"/>
    </row>
    <row r="10" spans="1:33" ht="24" customHeight="1">
      <c r="A10" s="52" t="s">
        <v>7</v>
      </c>
      <c r="B10" s="18">
        <v>5</v>
      </c>
      <c r="C10" s="16">
        <v>5</v>
      </c>
      <c r="D10" s="20">
        <v>1</v>
      </c>
      <c r="E10" s="34">
        <v>0</v>
      </c>
      <c r="F10" s="44">
        <v>0</v>
      </c>
      <c r="G10" s="22">
        <f t="shared" si="0"/>
        <v>1</v>
      </c>
      <c r="H10" s="40">
        <f t="shared" si="1"/>
        <v>25</v>
      </c>
      <c r="I10" s="35">
        <v>1</v>
      </c>
      <c r="J10" s="20">
        <v>0</v>
      </c>
      <c r="K10" s="53">
        <v>0</v>
      </c>
      <c r="L10" s="6"/>
      <c r="M10" s="85"/>
      <c r="N10" s="85"/>
      <c r="O10" s="85"/>
      <c r="P10" s="48"/>
      <c r="Q10" s="86"/>
      <c r="R10" s="86"/>
      <c r="S10" s="86"/>
      <c r="T10" s="86"/>
      <c r="U10" s="50"/>
      <c r="V10" s="50"/>
      <c r="W10" s="50"/>
      <c r="Y10" s="50"/>
      <c r="Z10" s="86"/>
      <c r="AA10" s="86"/>
      <c r="AB10" s="86"/>
      <c r="AC10" s="86"/>
      <c r="AD10" s="50"/>
      <c r="AE10" s="50"/>
      <c r="AF10" s="50"/>
      <c r="AG10" s="50"/>
    </row>
    <row r="11" spans="1:33" ht="24" customHeight="1">
      <c r="A11" s="52" t="s">
        <v>8</v>
      </c>
      <c r="B11" s="18">
        <v>0</v>
      </c>
      <c r="C11" s="16">
        <v>380</v>
      </c>
      <c r="D11" s="20">
        <v>0</v>
      </c>
      <c r="E11" s="34">
        <v>0</v>
      </c>
      <c r="F11" s="44">
        <v>0</v>
      </c>
      <c r="G11" s="22">
        <f t="shared" si="0"/>
        <v>0</v>
      </c>
      <c r="H11" s="40">
        <f t="shared" si="1"/>
        <v>0</v>
      </c>
      <c r="I11" s="35">
        <v>2</v>
      </c>
      <c r="J11" s="20">
        <v>12</v>
      </c>
      <c r="K11" s="53">
        <v>-2</v>
      </c>
      <c r="L11" s="6"/>
      <c r="M11" s="85"/>
      <c r="N11" s="85"/>
      <c r="O11" s="85"/>
      <c r="P11" s="48"/>
      <c r="Q11" s="86"/>
      <c r="R11" s="86"/>
      <c r="S11" s="86"/>
      <c r="T11" s="86"/>
      <c r="U11" s="50"/>
      <c r="V11" s="50"/>
      <c r="W11" s="50"/>
      <c r="Y11" s="50"/>
      <c r="Z11" s="86"/>
      <c r="AA11" s="86"/>
      <c r="AB11" s="88"/>
      <c r="AC11" s="88"/>
      <c r="AD11" s="50"/>
      <c r="AE11" s="50"/>
      <c r="AF11" s="50"/>
      <c r="AG11" s="50"/>
    </row>
    <row r="12" spans="1:33" ht="24" customHeight="1">
      <c r="A12" s="52" t="s">
        <v>9</v>
      </c>
      <c r="B12" s="18">
        <v>13</v>
      </c>
      <c r="C12" s="16">
        <v>13</v>
      </c>
      <c r="D12" s="20">
        <v>0</v>
      </c>
      <c r="E12" s="34">
        <v>0</v>
      </c>
      <c r="F12" s="44">
        <v>0</v>
      </c>
      <c r="G12" s="22">
        <f t="shared" si="0"/>
        <v>0</v>
      </c>
      <c r="H12" s="40">
        <f t="shared" si="1"/>
        <v>0</v>
      </c>
      <c r="I12" s="35">
        <v>0</v>
      </c>
      <c r="J12" s="20">
        <v>0</v>
      </c>
      <c r="K12" s="53">
        <v>0</v>
      </c>
      <c r="L12" s="6"/>
      <c r="M12" s="85"/>
      <c r="N12" s="85"/>
      <c r="O12" s="85"/>
      <c r="P12" s="48"/>
      <c r="Q12" s="86"/>
      <c r="R12" s="86"/>
      <c r="S12" s="86"/>
      <c r="T12" s="86"/>
      <c r="U12" s="50"/>
      <c r="V12" s="50"/>
      <c r="W12" s="50"/>
      <c r="Y12" s="50"/>
      <c r="Z12" s="86"/>
      <c r="AA12" s="86"/>
      <c r="AB12" s="86"/>
      <c r="AC12" s="86"/>
      <c r="AD12" s="50"/>
      <c r="AE12" s="50"/>
      <c r="AF12" s="50"/>
      <c r="AG12" s="50"/>
    </row>
    <row r="13" spans="1:33" ht="24" customHeight="1">
      <c r="A13" s="52" t="s">
        <v>10</v>
      </c>
      <c r="B13" s="18">
        <v>11</v>
      </c>
      <c r="C13" s="16">
        <v>11</v>
      </c>
      <c r="D13" s="20">
        <v>-1</v>
      </c>
      <c r="E13" s="34">
        <v>0</v>
      </c>
      <c r="F13" s="44">
        <v>-1</v>
      </c>
      <c r="G13" s="22">
        <f t="shared" si="0"/>
        <v>-2</v>
      </c>
      <c r="H13" s="40">
        <f t="shared" si="1"/>
        <v>-15.38</v>
      </c>
      <c r="I13" s="35">
        <v>-1</v>
      </c>
      <c r="J13" s="20">
        <v>0</v>
      </c>
      <c r="K13" s="53">
        <v>-1</v>
      </c>
      <c r="L13" s="6"/>
      <c r="M13" s="85"/>
      <c r="N13" s="85"/>
      <c r="O13" s="85"/>
      <c r="P13" s="48"/>
      <c r="Q13" s="86"/>
      <c r="R13" s="86"/>
      <c r="S13" s="86"/>
      <c r="T13" s="86"/>
      <c r="U13" s="50"/>
      <c r="V13" s="50"/>
      <c r="W13" s="50"/>
      <c r="Y13" s="50"/>
      <c r="Z13" s="86"/>
      <c r="AA13" s="86"/>
      <c r="AB13" s="86"/>
      <c r="AC13" s="86"/>
      <c r="AD13" s="50"/>
      <c r="AE13" s="50"/>
      <c r="AF13" s="50"/>
      <c r="AG13" s="50"/>
    </row>
    <row r="14" spans="1:33" ht="24" customHeight="1">
      <c r="A14" s="54" t="s">
        <v>11</v>
      </c>
      <c r="B14" s="18">
        <v>16</v>
      </c>
      <c r="C14" s="16">
        <v>48</v>
      </c>
      <c r="D14" s="20">
        <v>-1</v>
      </c>
      <c r="E14" s="34">
        <v>1</v>
      </c>
      <c r="F14" s="44">
        <v>0</v>
      </c>
      <c r="G14" s="22">
        <f t="shared" si="0"/>
        <v>0</v>
      </c>
      <c r="H14" s="40">
        <f t="shared" si="1"/>
        <v>0</v>
      </c>
      <c r="I14" s="35">
        <v>-1</v>
      </c>
      <c r="J14" s="20">
        <v>-1</v>
      </c>
      <c r="K14" s="53">
        <v>-2</v>
      </c>
      <c r="L14" s="6"/>
      <c r="M14" s="85"/>
      <c r="N14" s="85"/>
      <c r="O14" s="85"/>
      <c r="P14" s="48"/>
      <c r="Q14" s="86"/>
      <c r="R14" s="86"/>
      <c r="S14" s="86"/>
      <c r="T14" s="86"/>
      <c r="U14" s="50"/>
      <c r="V14" s="50"/>
      <c r="W14" s="50"/>
      <c r="Y14" s="50"/>
      <c r="Z14" s="86"/>
      <c r="AA14" s="86"/>
      <c r="AB14" s="86"/>
      <c r="AC14" s="86"/>
      <c r="AD14" s="50"/>
      <c r="AE14" s="50"/>
      <c r="AF14" s="50"/>
      <c r="AG14" s="50"/>
    </row>
    <row r="15" spans="1:33" ht="24" customHeight="1">
      <c r="A15" s="52" t="s">
        <v>12</v>
      </c>
      <c r="B15" s="18">
        <v>11</v>
      </c>
      <c r="C15" s="16">
        <v>11</v>
      </c>
      <c r="D15" s="20">
        <v>0</v>
      </c>
      <c r="E15" s="34">
        <v>-3</v>
      </c>
      <c r="F15" s="44">
        <v>2</v>
      </c>
      <c r="G15" s="22">
        <f t="shared" si="0"/>
        <v>-1</v>
      </c>
      <c r="H15" s="40">
        <f t="shared" si="1"/>
        <v>-8.33</v>
      </c>
      <c r="I15" s="35">
        <v>0</v>
      </c>
      <c r="J15" s="20">
        <v>-3</v>
      </c>
      <c r="K15" s="53">
        <v>2</v>
      </c>
      <c r="L15" s="6"/>
      <c r="M15" s="85"/>
      <c r="N15" s="85"/>
      <c r="O15" s="85"/>
      <c r="P15" s="48"/>
      <c r="Q15" s="86"/>
      <c r="R15" s="86"/>
      <c r="S15" s="86"/>
      <c r="T15" s="86"/>
      <c r="U15" s="50"/>
      <c r="V15" s="50"/>
      <c r="W15" s="50"/>
      <c r="Y15" s="50"/>
      <c r="Z15" s="86"/>
      <c r="AA15" s="86"/>
      <c r="AB15" s="86"/>
      <c r="AC15" s="86"/>
      <c r="AD15" s="50"/>
      <c r="AE15" s="50"/>
      <c r="AF15" s="50"/>
      <c r="AG15" s="50"/>
    </row>
    <row r="16" spans="1:33" ht="24" customHeight="1">
      <c r="A16" s="52" t="s">
        <v>46</v>
      </c>
      <c r="B16" s="18">
        <v>1</v>
      </c>
      <c r="C16" s="16">
        <v>1</v>
      </c>
      <c r="D16" s="20">
        <v>0</v>
      </c>
      <c r="E16" s="35">
        <v>0</v>
      </c>
      <c r="F16" s="44">
        <v>0</v>
      </c>
      <c r="G16" s="22">
        <f t="shared" si="0"/>
        <v>0</v>
      </c>
      <c r="H16" s="40">
        <f t="shared" si="1"/>
        <v>0</v>
      </c>
      <c r="I16" s="35">
        <v>0</v>
      </c>
      <c r="J16" s="20">
        <v>0</v>
      </c>
      <c r="K16" s="53">
        <v>0</v>
      </c>
      <c r="L16" s="6"/>
      <c r="M16" s="85"/>
      <c r="N16" s="85"/>
      <c r="O16" s="85"/>
      <c r="P16" s="48"/>
      <c r="Q16" s="86"/>
      <c r="R16" s="86"/>
      <c r="S16" s="86"/>
      <c r="T16" s="86"/>
      <c r="U16" s="50"/>
      <c r="V16" s="50"/>
      <c r="W16" s="50"/>
      <c r="Y16" s="50"/>
      <c r="Z16" s="86"/>
      <c r="AA16" s="86"/>
      <c r="AB16" s="86"/>
      <c r="AC16" s="86"/>
      <c r="AD16" s="50"/>
      <c r="AE16" s="50"/>
      <c r="AF16" s="50"/>
      <c r="AG16" s="50"/>
    </row>
    <row r="17" spans="1:33" ht="24" customHeight="1">
      <c r="A17" s="52" t="s">
        <v>13</v>
      </c>
      <c r="B17" s="18">
        <v>0</v>
      </c>
      <c r="C17" s="16">
        <v>1</v>
      </c>
      <c r="D17" s="20">
        <v>0</v>
      </c>
      <c r="E17" s="35">
        <v>0</v>
      </c>
      <c r="F17" s="44">
        <v>0</v>
      </c>
      <c r="G17" s="22">
        <f t="shared" si="0"/>
        <v>0</v>
      </c>
      <c r="H17" s="40">
        <f t="shared" si="1"/>
        <v>0</v>
      </c>
      <c r="I17" s="35">
        <v>0</v>
      </c>
      <c r="J17" s="20">
        <v>0</v>
      </c>
      <c r="K17" s="53">
        <v>0</v>
      </c>
      <c r="L17" s="6"/>
      <c r="M17" s="85"/>
      <c r="N17" s="85"/>
      <c r="O17" s="85"/>
      <c r="P17" s="48"/>
      <c r="Q17" s="86"/>
      <c r="R17" s="86"/>
      <c r="S17" s="86"/>
      <c r="T17" s="86"/>
      <c r="U17" s="50"/>
      <c r="V17" s="50"/>
      <c r="W17" s="50"/>
      <c r="Y17" s="50"/>
      <c r="Z17" s="86"/>
      <c r="AA17" s="86"/>
      <c r="AB17" s="86"/>
      <c r="AC17" s="86"/>
      <c r="AD17" s="50"/>
      <c r="AE17" s="50"/>
      <c r="AF17" s="50"/>
      <c r="AG17" s="50"/>
    </row>
    <row r="18" spans="1:33" ht="24" customHeight="1">
      <c r="A18" s="55" t="s">
        <v>14</v>
      </c>
      <c r="B18" s="18">
        <v>0</v>
      </c>
      <c r="C18" s="16">
        <v>468</v>
      </c>
      <c r="D18" s="20">
        <v>0</v>
      </c>
      <c r="E18" s="35">
        <v>0</v>
      </c>
      <c r="F18" s="44">
        <v>0</v>
      </c>
      <c r="G18" s="22">
        <f t="shared" si="0"/>
        <v>0</v>
      </c>
      <c r="H18" s="40">
        <f t="shared" si="1"/>
        <v>0</v>
      </c>
      <c r="I18" s="35">
        <v>37</v>
      </c>
      <c r="J18" s="20">
        <v>32</v>
      </c>
      <c r="K18" s="53">
        <v>15</v>
      </c>
      <c r="L18" s="6"/>
      <c r="M18" s="85"/>
      <c r="N18" s="85"/>
      <c r="O18" s="85"/>
      <c r="P18" s="48"/>
      <c r="Q18" s="50"/>
      <c r="R18" s="50"/>
      <c r="S18" s="50"/>
      <c r="T18" s="50"/>
      <c r="U18" s="50"/>
      <c r="V18" s="50"/>
      <c r="W18" s="50"/>
      <c r="Y18" s="50"/>
      <c r="Z18" s="89"/>
      <c r="AA18" s="89"/>
      <c r="AB18" s="86"/>
      <c r="AC18" s="86"/>
      <c r="AD18" s="50"/>
      <c r="AE18" s="50"/>
      <c r="AF18" s="50"/>
      <c r="AG18" s="50"/>
    </row>
    <row r="19" spans="1:33" ht="24" customHeight="1">
      <c r="A19" s="52" t="s">
        <v>15</v>
      </c>
      <c r="B19" s="18">
        <v>36</v>
      </c>
      <c r="C19" s="16">
        <v>195</v>
      </c>
      <c r="D19" s="20">
        <v>-2</v>
      </c>
      <c r="E19" s="35">
        <v>-2</v>
      </c>
      <c r="F19" s="44">
        <v>-1</v>
      </c>
      <c r="G19" s="22">
        <f t="shared" si="0"/>
        <v>-5</v>
      </c>
      <c r="H19" s="40">
        <f t="shared" si="1"/>
        <v>-12.2</v>
      </c>
      <c r="I19" s="35">
        <v>2</v>
      </c>
      <c r="J19" s="20">
        <v>-9</v>
      </c>
      <c r="K19" s="53">
        <v>-1</v>
      </c>
      <c r="L19" s="6"/>
      <c r="M19" s="85"/>
      <c r="N19" s="85"/>
      <c r="O19" s="85"/>
      <c r="P19" s="48"/>
      <c r="Q19" s="86"/>
      <c r="R19" s="86"/>
      <c r="S19" s="86"/>
      <c r="T19" s="86"/>
      <c r="U19" s="50"/>
      <c r="V19" s="50"/>
      <c r="W19" s="50"/>
      <c r="Y19" s="50"/>
      <c r="Z19" s="86"/>
      <c r="AA19" s="86"/>
      <c r="AB19" s="50"/>
      <c r="AC19" s="50"/>
      <c r="AD19" s="50"/>
      <c r="AE19" s="50"/>
      <c r="AF19" s="50"/>
      <c r="AG19" s="50"/>
    </row>
    <row r="20" spans="1:33" ht="24" customHeight="1">
      <c r="A20" s="52" t="s">
        <v>16</v>
      </c>
      <c r="B20" s="18">
        <v>0</v>
      </c>
      <c r="C20" s="16">
        <v>665</v>
      </c>
      <c r="D20" s="20">
        <v>0</v>
      </c>
      <c r="E20" s="35">
        <v>0</v>
      </c>
      <c r="F20" s="44">
        <v>0</v>
      </c>
      <c r="G20" s="22">
        <f t="shared" si="0"/>
        <v>0</v>
      </c>
      <c r="H20" s="40">
        <f t="shared" si="1"/>
        <v>0</v>
      </c>
      <c r="I20" s="35">
        <v>-9</v>
      </c>
      <c r="J20" s="20">
        <v>2</v>
      </c>
      <c r="K20" s="53">
        <v>-2</v>
      </c>
      <c r="L20" s="6"/>
      <c r="M20" s="85"/>
      <c r="N20" s="85"/>
      <c r="O20" s="85"/>
      <c r="P20" s="48"/>
      <c r="Q20" s="50"/>
      <c r="R20" s="50"/>
      <c r="S20" s="50"/>
      <c r="T20" s="50"/>
      <c r="U20" s="50"/>
      <c r="V20" s="50"/>
      <c r="W20" s="50"/>
      <c r="Y20" s="50"/>
      <c r="Z20" s="86"/>
      <c r="AA20" s="86"/>
      <c r="AB20" s="86"/>
      <c r="AC20" s="86"/>
      <c r="AD20" s="50"/>
      <c r="AE20" s="50"/>
      <c r="AF20" s="50"/>
      <c r="AG20" s="50"/>
    </row>
    <row r="21" spans="1:33" ht="24" customHeight="1">
      <c r="A21" s="52" t="s">
        <v>17</v>
      </c>
      <c r="B21" s="18">
        <v>17</v>
      </c>
      <c r="C21" s="16">
        <v>43</v>
      </c>
      <c r="D21" s="20">
        <v>1</v>
      </c>
      <c r="E21" s="35">
        <v>-1</v>
      </c>
      <c r="F21" s="44">
        <v>3</v>
      </c>
      <c r="G21" s="22">
        <f t="shared" si="0"/>
        <v>3</v>
      </c>
      <c r="H21" s="40">
        <f t="shared" si="1"/>
        <v>21.43</v>
      </c>
      <c r="I21" s="35">
        <v>4</v>
      </c>
      <c r="J21" s="20">
        <v>-1</v>
      </c>
      <c r="K21" s="53">
        <v>4</v>
      </c>
      <c r="L21" s="6"/>
      <c r="M21" s="85"/>
      <c r="N21" s="85"/>
      <c r="O21" s="85"/>
      <c r="P21" s="48"/>
      <c r="Q21" s="86"/>
      <c r="R21" s="86"/>
      <c r="S21" s="86"/>
      <c r="T21" s="86"/>
      <c r="U21" s="50"/>
      <c r="V21" s="50"/>
      <c r="W21" s="50"/>
      <c r="Y21" s="50"/>
      <c r="Z21" s="86"/>
      <c r="AA21" s="86"/>
      <c r="AB21" s="86"/>
      <c r="AC21" s="86"/>
      <c r="AD21" s="50"/>
      <c r="AE21" s="50"/>
      <c r="AF21" s="50"/>
      <c r="AG21" s="50"/>
    </row>
    <row r="22" spans="1:33" ht="24" customHeight="1">
      <c r="A22" s="52" t="s">
        <v>18</v>
      </c>
      <c r="B22" s="18">
        <v>3</v>
      </c>
      <c r="C22" s="16">
        <v>3</v>
      </c>
      <c r="D22" s="20">
        <v>0</v>
      </c>
      <c r="E22" s="35">
        <v>0</v>
      </c>
      <c r="F22" s="44">
        <v>0</v>
      </c>
      <c r="G22" s="22">
        <f t="shared" si="0"/>
        <v>0</v>
      </c>
      <c r="H22" s="40">
        <f t="shared" si="1"/>
        <v>0</v>
      </c>
      <c r="I22" s="35">
        <v>0</v>
      </c>
      <c r="J22" s="20">
        <v>0</v>
      </c>
      <c r="K22" s="53">
        <v>0</v>
      </c>
      <c r="L22" s="6"/>
      <c r="M22" s="85"/>
      <c r="N22" s="85"/>
      <c r="O22" s="85"/>
      <c r="P22" s="48"/>
      <c r="Q22" s="86"/>
      <c r="R22" s="86"/>
      <c r="S22" s="86"/>
      <c r="T22" s="86"/>
      <c r="U22" s="50"/>
      <c r="V22" s="50"/>
      <c r="W22" s="50"/>
      <c r="Y22" s="50"/>
      <c r="Z22" s="86"/>
      <c r="AA22" s="86"/>
      <c r="AB22" s="86"/>
      <c r="AC22" s="86"/>
      <c r="AD22" s="50"/>
      <c r="AE22" s="50"/>
      <c r="AF22" s="50"/>
      <c r="AG22" s="50"/>
    </row>
    <row r="23" spans="1:33" ht="24" customHeight="1">
      <c r="A23" s="52" t="s">
        <v>19</v>
      </c>
      <c r="B23" s="18">
        <v>4</v>
      </c>
      <c r="C23" s="16">
        <v>4</v>
      </c>
      <c r="D23" s="20">
        <v>0</v>
      </c>
      <c r="E23" s="35">
        <v>-1</v>
      </c>
      <c r="F23" s="44">
        <v>1</v>
      </c>
      <c r="G23" s="22">
        <f t="shared" si="0"/>
        <v>0</v>
      </c>
      <c r="H23" s="40">
        <f t="shared" si="1"/>
        <v>0</v>
      </c>
      <c r="I23" s="35">
        <v>0</v>
      </c>
      <c r="J23" s="20">
        <v>-1</v>
      </c>
      <c r="K23" s="53">
        <v>1</v>
      </c>
      <c r="L23" s="6"/>
      <c r="M23" s="85"/>
      <c r="N23" s="85"/>
      <c r="O23" s="85"/>
      <c r="P23" s="48"/>
      <c r="Q23" s="86"/>
      <c r="R23" s="86"/>
      <c r="S23" s="86"/>
      <c r="T23" s="86"/>
      <c r="U23" s="50"/>
      <c r="V23" s="50"/>
      <c r="W23" s="50"/>
      <c r="Y23" s="50"/>
      <c r="Z23" s="86"/>
      <c r="AA23" s="86"/>
      <c r="AB23" s="86"/>
      <c r="AC23" s="86"/>
      <c r="AD23" s="50"/>
      <c r="AE23" s="50"/>
      <c r="AF23" s="50"/>
      <c r="AG23" s="50"/>
    </row>
    <row r="24" spans="1:33" ht="24" customHeight="1">
      <c r="A24" s="52" t="s">
        <v>20</v>
      </c>
      <c r="B24" s="18">
        <v>9</v>
      </c>
      <c r="C24" s="16">
        <v>9</v>
      </c>
      <c r="D24" s="20">
        <v>2</v>
      </c>
      <c r="E24" s="35">
        <v>1</v>
      </c>
      <c r="F24" s="44">
        <v>-2</v>
      </c>
      <c r="G24" s="22">
        <f t="shared" si="0"/>
        <v>1</v>
      </c>
      <c r="H24" s="40">
        <f t="shared" si="1"/>
        <v>12.5</v>
      </c>
      <c r="I24" s="35">
        <v>2</v>
      </c>
      <c r="J24" s="20">
        <v>1</v>
      </c>
      <c r="K24" s="53">
        <v>-2</v>
      </c>
      <c r="L24" s="6"/>
      <c r="M24" s="85"/>
      <c r="N24" s="85"/>
      <c r="O24" s="85"/>
      <c r="P24" s="48"/>
      <c r="Q24" s="86"/>
      <c r="R24" s="86"/>
      <c r="S24" s="86"/>
      <c r="T24" s="86"/>
      <c r="U24" s="50"/>
      <c r="V24" s="50"/>
      <c r="W24" s="50"/>
      <c r="Y24" s="50"/>
      <c r="Z24" s="86"/>
      <c r="AA24" s="86"/>
      <c r="AB24" s="86"/>
      <c r="AC24" s="86"/>
      <c r="AD24" s="50"/>
      <c r="AE24" s="50"/>
      <c r="AF24" s="50"/>
      <c r="AG24" s="50"/>
    </row>
    <row r="25" spans="1:33" ht="24" customHeight="1">
      <c r="A25" s="52" t="s">
        <v>21</v>
      </c>
      <c r="B25" s="18">
        <v>5</v>
      </c>
      <c r="C25" s="16">
        <v>5</v>
      </c>
      <c r="D25" s="20">
        <v>0</v>
      </c>
      <c r="E25" s="35">
        <v>0</v>
      </c>
      <c r="F25" s="44">
        <v>0</v>
      </c>
      <c r="G25" s="22">
        <f t="shared" si="0"/>
        <v>0</v>
      </c>
      <c r="H25" s="40">
        <f t="shared" si="1"/>
        <v>0</v>
      </c>
      <c r="I25" s="35">
        <v>0</v>
      </c>
      <c r="J25" s="20">
        <v>0</v>
      </c>
      <c r="K25" s="53">
        <v>0</v>
      </c>
      <c r="L25" s="6"/>
      <c r="M25" s="85"/>
      <c r="N25" s="85"/>
      <c r="O25" s="85"/>
      <c r="P25" s="48"/>
      <c r="Q25" s="86"/>
      <c r="R25" s="86"/>
      <c r="S25" s="86"/>
      <c r="T25" s="86"/>
      <c r="U25" s="50"/>
      <c r="V25" s="50"/>
      <c r="W25" s="50"/>
      <c r="Y25" s="50"/>
      <c r="Z25" s="86"/>
      <c r="AA25" s="86"/>
      <c r="AB25" s="86"/>
      <c r="AC25" s="86"/>
      <c r="AD25" s="50"/>
      <c r="AE25" s="50"/>
      <c r="AF25" s="50"/>
      <c r="AG25" s="50"/>
    </row>
    <row r="26" spans="1:33" ht="24" customHeight="1">
      <c r="A26" s="52" t="s">
        <v>22</v>
      </c>
      <c r="B26" s="18">
        <v>12</v>
      </c>
      <c r="C26" s="16">
        <v>64</v>
      </c>
      <c r="D26" s="20">
        <v>-1</v>
      </c>
      <c r="E26" s="35">
        <v>-1</v>
      </c>
      <c r="F26" s="44">
        <v>0</v>
      </c>
      <c r="G26" s="22">
        <f t="shared" si="0"/>
        <v>-2</v>
      </c>
      <c r="H26" s="40">
        <f t="shared" si="1"/>
        <v>-14.29</v>
      </c>
      <c r="I26" s="35">
        <v>1</v>
      </c>
      <c r="J26" s="20">
        <v>-3</v>
      </c>
      <c r="K26" s="53">
        <v>-13</v>
      </c>
      <c r="L26" s="6"/>
      <c r="M26" s="85"/>
      <c r="N26" s="85"/>
      <c r="O26" s="85"/>
      <c r="P26" s="48"/>
      <c r="Q26" s="86"/>
      <c r="R26" s="86"/>
      <c r="S26" s="86"/>
      <c r="T26" s="86"/>
      <c r="U26" s="50"/>
      <c r="V26" s="50"/>
      <c r="W26" s="50"/>
      <c r="Y26" s="50"/>
      <c r="Z26" s="86"/>
      <c r="AA26" s="86"/>
      <c r="AB26" s="86"/>
      <c r="AC26" s="86"/>
      <c r="AD26" s="50"/>
      <c r="AE26" s="50"/>
      <c r="AF26" s="50"/>
      <c r="AG26" s="50"/>
    </row>
    <row r="27" spans="1:33" ht="24" customHeight="1">
      <c r="A27" s="56" t="s">
        <v>23</v>
      </c>
      <c r="B27" s="18">
        <v>7</v>
      </c>
      <c r="C27" s="16">
        <v>7</v>
      </c>
      <c r="D27" s="20">
        <v>0</v>
      </c>
      <c r="E27" s="35">
        <v>0</v>
      </c>
      <c r="F27" s="44">
        <v>1</v>
      </c>
      <c r="G27" s="22">
        <f t="shared" si="0"/>
        <v>1</v>
      </c>
      <c r="H27" s="40">
        <f t="shared" si="1"/>
        <v>16.67</v>
      </c>
      <c r="I27" s="35">
        <v>0</v>
      </c>
      <c r="J27" s="20">
        <v>0</v>
      </c>
      <c r="K27" s="53">
        <v>1</v>
      </c>
      <c r="L27" s="6"/>
      <c r="M27" s="85"/>
      <c r="N27" s="85"/>
      <c r="O27" s="85"/>
      <c r="P27" s="48"/>
      <c r="Q27" s="86"/>
      <c r="R27" s="86"/>
      <c r="S27" s="86"/>
      <c r="T27" s="86"/>
      <c r="U27" s="50"/>
      <c r="V27" s="50"/>
      <c r="W27" s="50"/>
      <c r="Y27" s="50"/>
      <c r="Z27" s="86"/>
      <c r="AA27" s="86"/>
      <c r="AB27" s="86"/>
      <c r="AC27" s="86"/>
      <c r="AD27" s="50"/>
      <c r="AE27" s="50"/>
      <c r="AF27" s="50"/>
      <c r="AG27" s="50"/>
    </row>
    <row r="28" spans="1:33" ht="24" customHeight="1">
      <c r="A28" s="56" t="s">
        <v>24</v>
      </c>
      <c r="B28" s="18">
        <v>5</v>
      </c>
      <c r="C28" s="16">
        <v>5</v>
      </c>
      <c r="D28" s="20">
        <v>0</v>
      </c>
      <c r="E28" s="35">
        <v>1</v>
      </c>
      <c r="F28" s="44">
        <v>0</v>
      </c>
      <c r="G28" s="22">
        <f t="shared" si="0"/>
        <v>1</v>
      </c>
      <c r="H28" s="40">
        <f t="shared" si="1"/>
        <v>25</v>
      </c>
      <c r="I28" s="35">
        <v>0</v>
      </c>
      <c r="J28" s="20">
        <v>1</v>
      </c>
      <c r="K28" s="53">
        <v>0</v>
      </c>
      <c r="L28" s="6"/>
      <c r="M28" s="85"/>
      <c r="N28" s="85"/>
      <c r="O28" s="85"/>
      <c r="P28" s="48"/>
      <c r="Q28" s="86"/>
      <c r="R28" s="86"/>
      <c r="S28" s="86"/>
      <c r="T28" s="86"/>
      <c r="U28" s="50"/>
      <c r="V28" s="50"/>
      <c r="W28" s="50"/>
      <c r="Y28" s="50"/>
      <c r="Z28" s="86"/>
      <c r="AA28" s="86"/>
      <c r="AB28" s="86"/>
      <c r="AC28" s="86"/>
      <c r="AD28" s="50"/>
      <c r="AE28" s="50"/>
      <c r="AF28" s="50"/>
      <c r="AG28" s="50"/>
    </row>
    <row r="29" spans="1:33" ht="24" customHeight="1">
      <c r="A29" s="52" t="s">
        <v>25</v>
      </c>
      <c r="B29" s="18">
        <v>0</v>
      </c>
      <c r="C29" s="16">
        <v>2</v>
      </c>
      <c r="D29" s="20">
        <v>0</v>
      </c>
      <c r="E29" s="35">
        <v>0</v>
      </c>
      <c r="F29" s="44">
        <v>0</v>
      </c>
      <c r="G29" s="22">
        <f t="shared" si="0"/>
        <v>0</v>
      </c>
      <c r="H29" s="40">
        <f t="shared" si="1"/>
        <v>0</v>
      </c>
      <c r="I29" s="35">
        <v>1</v>
      </c>
      <c r="J29" s="20">
        <v>0</v>
      </c>
      <c r="K29" s="53">
        <v>0</v>
      </c>
      <c r="L29" s="6"/>
      <c r="M29" s="85"/>
      <c r="N29" s="85"/>
      <c r="O29" s="85"/>
      <c r="P29" s="48"/>
      <c r="Q29" s="86"/>
      <c r="R29" s="86"/>
      <c r="S29" s="86"/>
      <c r="T29" s="86"/>
      <c r="U29" s="50"/>
      <c r="V29" s="50"/>
      <c r="W29" s="50"/>
      <c r="Y29" s="50"/>
      <c r="Z29" s="86"/>
      <c r="AA29" s="86"/>
      <c r="AB29" s="86"/>
      <c r="AC29" s="86"/>
      <c r="AD29" s="50"/>
      <c r="AE29" s="50"/>
      <c r="AF29" s="50"/>
      <c r="AG29" s="50"/>
    </row>
    <row r="30" spans="1:33" ht="24" customHeight="1">
      <c r="A30" s="52" t="s">
        <v>26</v>
      </c>
      <c r="B30" s="18">
        <v>44</v>
      </c>
      <c r="C30" s="16">
        <v>44</v>
      </c>
      <c r="D30" s="20">
        <v>-3</v>
      </c>
      <c r="E30" s="35">
        <v>-1</v>
      </c>
      <c r="F30" s="44">
        <v>1</v>
      </c>
      <c r="G30" s="22">
        <f t="shared" si="0"/>
        <v>-3</v>
      </c>
      <c r="H30" s="40">
        <f t="shared" si="1"/>
        <v>-6.38</v>
      </c>
      <c r="I30" s="35">
        <v>-3</v>
      </c>
      <c r="J30" s="20">
        <v>-1</v>
      </c>
      <c r="K30" s="53">
        <v>1</v>
      </c>
      <c r="L30" s="6"/>
      <c r="M30" s="85"/>
      <c r="N30" s="85"/>
      <c r="O30" s="85"/>
      <c r="P30" s="48"/>
      <c r="Q30" s="86"/>
      <c r="R30" s="86"/>
      <c r="S30" s="86"/>
      <c r="T30" s="86"/>
      <c r="U30" s="50"/>
      <c r="V30" s="50"/>
      <c r="W30" s="50"/>
      <c r="Y30" s="50"/>
      <c r="Z30" s="86"/>
      <c r="AA30" s="86"/>
      <c r="AB30" s="86"/>
      <c r="AC30" s="86"/>
      <c r="AD30" s="50"/>
      <c r="AE30" s="50"/>
      <c r="AF30" s="50"/>
      <c r="AG30" s="50"/>
    </row>
    <row r="31" spans="1:33" ht="24" customHeight="1">
      <c r="A31" s="52" t="s">
        <v>27</v>
      </c>
      <c r="B31" s="18">
        <v>3</v>
      </c>
      <c r="C31" s="16">
        <v>3</v>
      </c>
      <c r="D31" s="20">
        <v>1</v>
      </c>
      <c r="E31" s="35">
        <v>0</v>
      </c>
      <c r="F31" s="44">
        <v>0</v>
      </c>
      <c r="G31" s="22">
        <f t="shared" si="0"/>
        <v>1</v>
      </c>
      <c r="H31" s="40">
        <f t="shared" si="1"/>
        <v>50</v>
      </c>
      <c r="I31" s="35">
        <v>1</v>
      </c>
      <c r="J31" s="20">
        <v>0</v>
      </c>
      <c r="K31" s="53">
        <v>0</v>
      </c>
      <c r="L31" s="6"/>
      <c r="M31" s="85"/>
      <c r="N31" s="85"/>
      <c r="O31" s="85"/>
      <c r="P31" s="48"/>
      <c r="Q31" s="86"/>
      <c r="R31" s="86"/>
      <c r="S31" s="86"/>
      <c r="T31" s="86"/>
      <c r="U31" s="50"/>
      <c r="V31" s="50"/>
      <c r="W31" s="50"/>
      <c r="Y31" s="50"/>
      <c r="Z31" s="86"/>
      <c r="AA31" s="86"/>
      <c r="AB31" s="86"/>
      <c r="AC31" s="86"/>
      <c r="AD31" s="50"/>
      <c r="AE31" s="50"/>
      <c r="AF31" s="50"/>
      <c r="AG31" s="50"/>
    </row>
    <row r="32" spans="1:33" ht="24" customHeight="1">
      <c r="A32" s="52" t="s">
        <v>28</v>
      </c>
      <c r="B32" s="18">
        <v>2</v>
      </c>
      <c r="C32" s="16">
        <v>2</v>
      </c>
      <c r="D32" s="20">
        <v>-1</v>
      </c>
      <c r="E32" s="35">
        <v>0</v>
      </c>
      <c r="F32" s="44">
        <v>-1</v>
      </c>
      <c r="G32" s="22">
        <f t="shared" si="0"/>
        <v>-2</v>
      </c>
      <c r="H32" s="40">
        <f t="shared" si="1"/>
        <v>-50</v>
      </c>
      <c r="I32" s="35">
        <v>-1</v>
      </c>
      <c r="J32" s="20">
        <v>0</v>
      </c>
      <c r="K32" s="53">
        <v>-1</v>
      </c>
      <c r="L32" s="6"/>
      <c r="M32" s="85"/>
      <c r="N32" s="85"/>
      <c r="O32" s="85"/>
      <c r="P32" s="48"/>
      <c r="Q32" s="86"/>
      <c r="R32" s="86"/>
      <c r="S32" s="86"/>
      <c r="T32" s="86"/>
      <c r="U32" s="50"/>
      <c r="V32" s="50"/>
      <c r="W32" s="50"/>
      <c r="Y32" s="50"/>
      <c r="Z32" s="86"/>
      <c r="AA32" s="86"/>
      <c r="AB32" s="86"/>
      <c r="AC32" s="86"/>
      <c r="AD32" s="50"/>
      <c r="AE32" s="50"/>
      <c r="AF32" s="50"/>
      <c r="AG32" s="50"/>
    </row>
    <row r="33" spans="1:33" ht="24" customHeight="1">
      <c r="A33" s="52" t="s">
        <v>29</v>
      </c>
      <c r="B33" s="18">
        <v>0</v>
      </c>
      <c r="C33" s="16">
        <v>57</v>
      </c>
      <c r="D33" s="20">
        <v>0</v>
      </c>
      <c r="E33" s="35">
        <v>0</v>
      </c>
      <c r="F33" s="44">
        <v>0</v>
      </c>
      <c r="G33" s="22">
        <f t="shared" si="0"/>
        <v>0</v>
      </c>
      <c r="H33" s="40">
        <f t="shared" si="1"/>
        <v>0</v>
      </c>
      <c r="I33" s="35">
        <v>2</v>
      </c>
      <c r="J33" s="20">
        <v>0</v>
      </c>
      <c r="K33" s="53">
        <v>-1</v>
      </c>
      <c r="L33" s="6"/>
      <c r="M33" s="85"/>
      <c r="N33" s="85"/>
      <c r="O33" s="85"/>
      <c r="P33" s="48"/>
      <c r="Q33" s="86"/>
      <c r="R33" s="86"/>
      <c r="S33" s="86"/>
      <c r="T33" s="86"/>
      <c r="U33" s="50"/>
      <c r="V33" s="50"/>
      <c r="W33" s="50"/>
      <c r="Y33" s="50"/>
      <c r="Z33" s="86"/>
      <c r="AA33" s="86"/>
      <c r="AB33" s="86"/>
      <c r="AC33" s="86"/>
      <c r="AD33" s="50"/>
      <c r="AE33" s="50"/>
      <c r="AF33" s="50"/>
      <c r="AG33" s="50"/>
    </row>
    <row r="34" spans="1:33" ht="24" customHeight="1">
      <c r="A34" s="52" t="s">
        <v>30</v>
      </c>
      <c r="B34" s="18">
        <v>16</v>
      </c>
      <c r="C34" s="16">
        <v>16</v>
      </c>
      <c r="D34" s="20">
        <v>2</v>
      </c>
      <c r="E34" s="35">
        <v>0</v>
      </c>
      <c r="F34" s="44">
        <v>-1</v>
      </c>
      <c r="G34" s="22">
        <f t="shared" si="0"/>
        <v>1</v>
      </c>
      <c r="H34" s="40">
        <f t="shared" si="1"/>
        <v>6.67</v>
      </c>
      <c r="I34" s="35">
        <v>2</v>
      </c>
      <c r="J34" s="20">
        <v>0</v>
      </c>
      <c r="K34" s="53">
        <v>-1</v>
      </c>
      <c r="L34" s="6"/>
      <c r="M34" s="85"/>
      <c r="N34" s="85"/>
      <c r="O34" s="85"/>
      <c r="P34" s="48"/>
      <c r="Q34" s="86"/>
      <c r="R34" s="86"/>
      <c r="S34" s="86"/>
      <c r="T34" s="86"/>
      <c r="U34" s="50"/>
      <c r="V34" s="50"/>
      <c r="W34" s="50"/>
      <c r="Y34" s="50"/>
      <c r="Z34" s="86"/>
      <c r="AA34" s="86"/>
      <c r="AB34" s="86"/>
      <c r="AC34" s="86"/>
      <c r="AD34" s="50"/>
      <c r="AE34" s="50"/>
      <c r="AF34" s="50"/>
      <c r="AG34" s="50"/>
    </row>
    <row r="35" spans="1:33" ht="24" customHeight="1">
      <c r="A35" s="52" t="s">
        <v>31</v>
      </c>
      <c r="B35" s="18">
        <v>0</v>
      </c>
      <c r="C35" s="16">
        <v>128</v>
      </c>
      <c r="D35" s="20">
        <v>0</v>
      </c>
      <c r="E35" s="35">
        <v>0</v>
      </c>
      <c r="F35" s="44">
        <v>0</v>
      </c>
      <c r="G35" s="22">
        <f t="shared" si="0"/>
        <v>0</v>
      </c>
      <c r="H35" s="40">
        <f t="shared" si="1"/>
        <v>0</v>
      </c>
      <c r="I35" s="35">
        <v>-2</v>
      </c>
      <c r="J35" s="20">
        <v>-1</v>
      </c>
      <c r="K35" s="53">
        <v>0</v>
      </c>
      <c r="L35" s="6"/>
      <c r="M35" s="85"/>
      <c r="N35" s="85"/>
      <c r="O35" s="85"/>
      <c r="P35" s="48"/>
      <c r="Q35" s="86"/>
      <c r="R35" s="86"/>
      <c r="S35" s="86"/>
      <c r="T35" s="86"/>
      <c r="U35" s="50"/>
      <c r="V35" s="50"/>
      <c r="W35" s="50"/>
      <c r="Y35" s="50"/>
      <c r="Z35" s="86"/>
      <c r="AA35" s="86"/>
      <c r="AB35" s="86"/>
      <c r="AC35" s="86"/>
      <c r="AD35" s="50"/>
      <c r="AE35" s="50"/>
      <c r="AF35" s="50"/>
      <c r="AG35" s="50"/>
    </row>
    <row r="36" spans="1:33" ht="24" customHeight="1">
      <c r="A36" s="52" t="s">
        <v>32</v>
      </c>
      <c r="B36" s="18">
        <v>15</v>
      </c>
      <c r="C36" s="16">
        <v>39</v>
      </c>
      <c r="D36" s="20">
        <v>0</v>
      </c>
      <c r="E36" s="35">
        <v>0</v>
      </c>
      <c r="F36" s="44">
        <v>-2</v>
      </c>
      <c r="G36" s="22">
        <f t="shared" si="0"/>
        <v>-2</v>
      </c>
      <c r="H36" s="40">
        <f t="shared" si="1"/>
        <v>-11.76</v>
      </c>
      <c r="I36" s="35">
        <v>-3</v>
      </c>
      <c r="J36" s="20">
        <v>0</v>
      </c>
      <c r="K36" s="53">
        <v>-2</v>
      </c>
      <c r="L36" s="6"/>
      <c r="M36" s="85"/>
      <c r="N36" s="85"/>
      <c r="O36" s="85"/>
      <c r="P36" s="48"/>
      <c r="Q36" s="86"/>
      <c r="R36" s="86"/>
      <c r="S36" s="86"/>
      <c r="T36" s="86"/>
      <c r="U36" s="50"/>
      <c r="V36" s="50"/>
      <c r="W36" s="50"/>
      <c r="Y36" s="50"/>
      <c r="Z36" s="86"/>
      <c r="AA36" s="86"/>
      <c r="AB36" s="86"/>
      <c r="AC36" s="86"/>
      <c r="AD36" s="50"/>
      <c r="AE36" s="50"/>
      <c r="AF36" s="50"/>
      <c r="AG36" s="50"/>
    </row>
    <row r="37" spans="1:33" ht="24" customHeight="1">
      <c r="A37" s="52" t="s">
        <v>33</v>
      </c>
      <c r="B37" s="18">
        <v>3</v>
      </c>
      <c r="C37" s="16">
        <v>3</v>
      </c>
      <c r="D37" s="20">
        <v>0</v>
      </c>
      <c r="E37" s="35">
        <v>0</v>
      </c>
      <c r="F37" s="44">
        <v>0</v>
      </c>
      <c r="G37" s="22">
        <f t="shared" si="0"/>
        <v>0</v>
      </c>
      <c r="H37" s="40">
        <f t="shared" si="1"/>
        <v>0</v>
      </c>
      <c r="I37" s="35">
        <v>0</v>
      </c>
      <c r="J37" s="20">
        <v>0</v>
      </c>
      <c r="K37" s="53">
        <v>0</v>
      </c>
      <c r="L37" s="6"/>
      <c r="M37" s="85"/>
      <c r="N37" s="85"/>
      <c r="O37" s="85"/>
      <c r="P37" s="48"/>
      <c r="Q37" s="86"/>
      <c r="R37" s="86"/>
      <c r="S37" s="86"/>
      <c r="T37" s="86"/>
      <c r="U37" s="50"/>
      <c r="V37" s="50"/>
      <c r="W37" s="50"/>
      <c r="Y37" s="50"/>
      <c r="Z37" s="86"/>
      <c r="AA37" s="86"/>
      <c r="AB37" s="86"/>
      <c r="AC37" s="86"/>
      <c r="AD37" s="50"/>
      <c r="AE37" s="50"/>
      <c r="AF37" s="50"/>
      <c r="AG37" s="50"/>
    </row>
    <row r="38" spans="1:33" ht="24" customHeight="1">
      <c r="A38" s="52" t="s">
        <v>34</v>
      </c>
      <c r="B38" s="18">
        <v>7</v>
      </c>
      <c r="C38" s="16">
        <v>7</v>
      </c>
      <c r="D38" s="20">
        <v>0</v>
      </c>
      <c r="E38" s="35">
        <v>0</v>
      </c>
      <c r="F38" s="44">
        <v>0</v>
      </c>
      <c r="G38" s="22">
        <f t="shared" si="0"/>
        <v>0</v>
      </c>
      <c r="H38" s="40">
        <f t="shared" si="1"/>
        <v>0</v>
      </c>
      <c r="I38" s="35">
        <v>0</v>
      </c>
      <c r="J38" s="20">
        <v>0</v>
      </c>
      <c r="K38" s="53">
        <v>0</v>
      </c>
      <c r="L38" s="6"/>
      <c r="M38" s="85"/>
      <c r="N38" s="85"/>
      <c r="O38" s="85"/>
      <c r="P38" s="48"/>
      <c r="Q38" s="86"/>
      <c r="R38" s="86"/>
      <c r="S38" s="86"/>
      <c r="T38" s="86"/>
      <c r="U38" s="50"/>
      <c r="V38" s="50"/>
      <c r="W38" s="50"/>
      <c r="Y38" s="50"/>
      <c r="Z38" s="86"/>
      <c r="AA38" s="86"/>
      <c r="AB38" s="86"/>
      <c r="AC38" s="86"/>
      <c r="AD38" s="50"/>
      <c r="AE38" s="50"/>
      <c r="AF38" s="50"/>
      <c r="AG38" s="50"/>
    </row>
    <row r="39" spans="1:33" ht="24" customHeight="1">
      <c r="A39" s="54" t="s">
        <v>35</v>
      </c>
      <c r="B39" s="18">
        <v>8</v>
      </c>
      <c r="C39" s="16">
        <v>8</v>
      </c>
      <c r="D39" s="20">
        <v>0</v>
      </c>
      <c r="E39" s="35">
        <v>0</v>
      </c>
      <c r="F39" s="44">
        <v>-1</v>
      </c>
      <c r="G39" s="22">
        <f t="shared" si="0"/>
        <v>-1</v>
      </c>
      <c r="H39" s="40">
        <f t="shared" si="1"/>
        <v>-11.11</v>
      </c>
      <c r="I39" s="35">
        <v>0</v>
      </c>
      <c r="J39" s="20">
        <v>0</v>
      </c>
      <c r="K39" s="53">
        <v>-1</v>
      </c>
      <c r="L39" s="6"/>
      <c r="M39" s="85"/>
      <c r="N39" s="85"/>
      <c r="O39" s="85"/>
      <c r="P39" s="48"/>
      <c r="Q39" s="86"/>
      <c r="R39" s="86"/>
      <c r="S39" s="86"/>
      <c r="T39" s="86"/>
      <c r="U39" s="50"/>
      <c r="V39" s="50"/>
      <c r="W39" s="50"/>
      <c r="Y39" s="50"/>
      <c r="Z39" s="86"/>
      <c r="AA39" s="86"/>
      <c r="AB39" s="86"/>
      <c r="AC39" s="86"/>
      <c r="AD39" s="50"/>
      <c r="AE39" s="50"/>
      <c r="AF39" s="50"/>
      <c r="AG39" s="50"/>
    </row>
    <row r="40" spans="1:33" ht="24" customHeight="1">
      <c r="A40" s="52" t="s">
        <v>36</v>
      </c>
      <c r="B40" s="18">
        <v>4</v>
      </c>
      <c r="C40" s="16">
        <v>4</v>
      </c>
      <c r="D40" s="20">
        <v>0</v>
      </c>
      <c r="E40" s="35">
        <v>0</v>
      </c>
      <c r="F40" s="44">
        <v>0</v>
      </c>
      <c r="G40" s="22">
        <f t="shared" si="0"/>
        <v>0</v>
      </c>
      <c r="H40" s="40">
        <f t="shared" si="1"/>
        <v>0</v>
      </c>
      <c r="I40" s="35">
        <v>0</v>
      </c>
      <c r="J40" s="20">
        <v>0</v>
      </c>
      <c r="K40" s="53">
        <v>0</v>
      </c>
      <c r="L40" s="6"/>
      <c r="M40" s="85"/>
      <c r="N40" s="85"/>
      <c r="O40" s="85"/>
      <c r="P40" s="48"/>
      <c r="Q40" s="86"/>
      <c r="R40" s="86"/>
      <c r="S40" s="86"/>
      <c r="T40" s="86"/>
      <c r="U40" s="50"/>
      <c r="V40" s="50"/>
      <c r="W40" s="50"/>
      <c r="Y40" s="50"/>
      <c r="Z40" s="86"/>
      <c r="AA40" s="86"/>
      <c r="AB40" s="86"/>
      <c r="AC40" s="86"/>
      <c r="AD40" s="50"/>
      <c r="AE40" s="50"/>
      <c r="AF40" s="50"/>
      <c r="AG40" s="50"/>
    </row>
    <row r="41" spans="1:33" ht="24" customHeight="1">
      <c r="A41" s="52" t="s">
        <v>37</v>
      </c>
      <c r="B41" s="18">
        <v>0</v>
      </c>
      <c r="C41" s="16">
        <v>60</v>
      </c>
      <c r="D41" s="20">
        <v>0</v>
      </c>
      <c r="E41" s="35">
        <v>0</v>
      </c>
      <c r="F41" s="44">
        <v>0</v>
      </c>
      <c r="G41" s="22">
        <f t="shared" si="0"/>
        <v>0</v>
      </c>
      <c r="H41" s="40">
        <f t="shared" si="1"/>
        <v>0</v>
      </c>
      <c r="I41" s="35">
        <v>3</v>
      </c>
      <c r="J41" s="20">
        <v>1</v>
      </c>
      <c r="K41" s="53">
        <v>0</v>
      </c>
      <c r="L41" s="6"/>
      <c r="M41" s="85"/>
      <c r="N41" s="85"/>
      <c r="O41" s="85"/>
      <c r="P41" s="48"/>
      <c r="Q41" s="86"/>
      <c r="R41" s="86"/>
      <c r="S41" s="86"/>
      <c r="T41" s="86"/>
      <c r="U41" s="50"/>
      <c r="V41" s="50"/>
      <c r="W41" s="50"/>
      <c r="Y41" s="50"/>
      <c r="Z41" s="86"/>
      <c r="AA41" s="86"/>
      <c r="AB41" s="86"/>
      <c r="AC41" s="86"/>
      <c r="AD41" s="50"/>
      <c r="AE41" s="50"/>
      <c r="AF41" s="50"/>
      <c r="AG41" s="50"/>
    </row>
    <row r="42" spans="1:33" ht="24" customHeight="1">
      <c r="A42" s="52" t="s">
        <v>38</v>
      </c>
      <c r="B42" s="18">
        <v>0</v>
      </c>
      <c r="C42" s="16">
        <v>40</v>
      </c>
      <c r="D42" s="20">
        <v>0</v>
      </c>
      <c r="E42" s="35">
        <v>0</v>
      </c>
      <c r="F42" s="44">
        <v>0</v>
      </c>
      <c r="G42" s="22">
        <f t="shared" si="0"/>
        <v>0</v>
      </c>
      <c r="H42" s="40">
        <f t="shared" si="1"/>
        <v>0</v>
      </c>
      <c r="I42" s="35">
        <v>2</v>
      </c>
      <c r="J42" s="20">
        <v>0</v>
      </c>
      <c r="K42" s="53">
        <v>2</v>
      </c>
      <c r="L42" s="6"/>
      <c r="M42" s="85"/>
      <c r="N42" s="85"/>
      <c r="O42" s="85"/>
      <c r="P42" s="48"/>
      <c r="Q42" s="86"/>
      <c r="R42" s="86"/>
      <c r="S42" s="86"/>
      <c r="T42" s="86"/>
      <c r="U42" s="50"/>
      <c r="V42" s="50"/>
      <c r="W42" s="50"/>
      <c r="Y42" s="50"/>
      <c r="Z42" s="86"/>
      <c r="AA42" s="86"/>
      <c r="AB42" s="86"/>
      <c r="AC42" s="86"/>
      <c r="AD42" s="50"/>
      <c r="AE42" s="50"/>
      <c r="AF42" s="50"/>
      <c r="AG42" s="50"/>
    </row>
    <row r="43" spans="1:33" ht="24" customHeight="1">
      <c r="A43" s="52" t="s">
        <v>39</v>
      </c>
      <c r="B43" s="18">
        <v>5</v>
      </c>
      <c r="C43" s="16">
        <v>5</v>
      </c>
      <c r="D43" s="20">
        <v>0</v>
      </c>
      <c r="E43" s="35">
        <v>1</v>
      </c>
      <c r="F43" s="44">
        <v>0</v>
      </c>
      <c r="G43" s="22">
        <f t="shared" si="0"/>
        <v>1</v>
      </c>
      <c r="H43" s="40">
        <f t="shared" si="1"/>
        <v>25</v>
      </c>
      <c r="I43" s="35">
        <v>0</v>
      </c>
      <c r="J43" s="20">
        <v>1</v>
      </c>
      <c r="K43" s="53">
        <v>0</v>
      </c>
      <c r="L43" s="6"/>
      <c r="M43" s="85"/>
      <c r="N43" s="85"/>
      <c r="O43" s="85"/>
      <c r="P43" s="48"/>
      <c r="Q43" s="86"/>
      <c r="R43" s="86"/>
      <c r="S43" s="86"/>
      <c r="T43" s="86"/>
      <c r="U43" s="50"/>
      <c r="V43" s="50"/>
      <c r="W43" s="50"/>
      <c r="Y43" s="50"/>
      <c r="Z43" s="86"/>
      <c r="AA43" s="86"/>
      <c r="AB43" s="86"/>
      <c r="AC43" s="86"/>
      <c r="AD43" s="50"/>
      <c r="AE43" s="50"/>
      <c r="AF43" s="50"/>
      <c r="AG43" s="50"/>
    </row>
    <row r="44" spans="1:33" ht="24" customHeight="1">
      <c r="A44" s="52" t="s">
        <v>40</v>
      </c>
      <c r="B44" s="18">
        <v>0</v>
      </c>
      <c r="C44" s="16">
        <v>92</v>
      </c>
      <c r="D44" s="20">
        <v>0</v>
      </c>
      <c r="E44" s="35">
        <v>0</v>
      </c>
      <c r="F44" s="44">
        <v>0</v>
      </c>
      <c r="G44" s="22">
        <f t="shared" si="0"/>
        <v>0</v>
      </c>
      <c r="H44" s="40">
        <f t="shared" si="1"/>
        <v>0</v>
      </c>
      <c r="I44" s="35">
        <v>1</v>
      </c>
      <c r="J44" s="20">
        <v>0</v>
      </c>
      <c r="K44" s="53">
        <v>0</v>
      </c>
      <c r="L44" s="6"/>
      <c r="M44" s="85"/>
      <c r="N44" s="85"/>
      <c r="O44" s="85"/>
      <c r="P44" s="48"/>
      <c r="Q44" s="86"/>
      <c r="R44" s="86"/>
      <c r="S44" s="86"/>
      <c r="T44" s="86"/>
      <c r="U44" s="50"/>
      <c r="V44" s="50"/>
      <c r="W44" s="50"/>
      <c r="Y44" s="50"/>
      <c r="Z44" s="86"/>
      <c r="AA44" s="86"/>
      <c r="AB44" s="86"/>
      <c r="AC44" s="86"/>
      <c r="AD44" s="50"/>
      <c r="AE44" s="50"/>
      <c r="AF44" s="50"/>
      <c r="AG44" s="50"/>
    </row>
    <row r="45" spans="1:33" ht="24" customHeight="1">
      <c r="A45" s="52" t="s">
        <v>4</v>
      </c>
      <c r="B45" s="18">
        <v>6</v>
      </c>
      <c r="C45" s="16">
        <v>6</v>
      </c>
      <c r="D45" s="20">
        <v>0</v>
      </c>
      <c r="E45" s="35">
        <v>1</v>
      </c>
      <c r="F45" s="44">
        <v>2</v>
      </c>
      <c r="G45" s="22">
        <f t="shared" si="0"/>
        <v>3</v>
      </c>
      <c r="H45" s="40">
        <f t="shared" si="1"/>
        <v>100</v>
      </c>
      <c r="I45" s="35">
        <v>0</v>
      </c>
      <c r="J45" s="20">
        <v>1</v>
      </c>
      <c r="K45" s="53">
        <v>2</v>
      </c>
      <c r="L45" s="6"/>
      <c r="M45" s="85"/>
      <c r="N45" s="85"/>
      <c r="O45" s="85"/>
      <c r="P45" s="48"/>
      <c r="Q45" s="86"/>
      <c r="R45" s="86"/>
      <c r="S45" s="86"/>
      <c r="T45" s="86"/>
      <c r="U45" s="50"/>
      <c r="V45" s="50"/>
      <c r="W45" s="50"/>
      <c r="Y45" s="50"/>
      <c r="Z45" s="86"/>
      <c r="AA45" s="86"/>
      <c r="AB45" s="86"/>
      <c r="AC45" s="86"/>
      <c r="AD45" s="50"/>
      <c r="AE45" s="50"/>
      <c r="AF45" s="50"/>
      <c r="AG45" s="50"/>
    </row>
    <row r="46" spans="1:33" ht="24" customHeight="1">
      <c r="A46" s="57" t="s">
        <v>55</v>
      </c>
      <c r="B46" s="73">
        <v>3</v>
      </c>
      <c r="C46" s="74">
        <v>3</v>
      </c>
      <c r="D46" s="25"/>
      <c r="E46" s="36">
        <v>1</v>
      </c>
      <c r="F46" s="23">
        <v>2</v>
      </c>
      <c r="G46" s="75"/>
      <c r="H46" s="41"/>
      <c r="I46" s="36"/>
      <c r="J46" s="25">
        <v>1</v>
      </c>
      <c r="K46" s="58">
        <v>2</v>
      </c>
      <c r="L46" s="6"/>
      <c r="M46" s="85"/>
      <c r="N46" s="85"/>
      <c r="O46" s="85"/>
      <c r="P46" s="48"/>
      <c r="Q46" s="86"/>
      <c r="R46" s="86"/>
      <c r="S46" s="86"/>
      <c r="T46" s="86"/>
      <c r="U46" s="50"/>
      <c r="V46" s="50"/>
      <c r="W46" s="50"/>
      <c r="Y46" s="50"/>
      <c r="Z46" s="86"/>
      <c r="AA46" s="86"/>
      <c r="AB46" s="86"/>
      <c r="AC46" s="86"/>
      <c r="AD46" s="50"/>
      <c r="AE46" s="50"/>
      <c r="AF46" s="50"/>
      <c r="AG46" s="50"/>
    </row>
    <row r="47" spans="1:33" ht="24" customHeight="1" thickBot="1">
      <c r="A47" s="57" t="s">
        <v>51</v>
      </c>
      <c r="B47" s="23">
        <v>5</v>
      </c>
      <c r="C47" s="24">
        <v>5</v>
      </c>
      <c r="D47" s="45">
        <v>0</v>
      </c>
      <c r="E47" s="46">
        <v>-1</v>
      </c>
      <c r="F47" s="47">
        <v>-1</v>
      </c>
      <c r="G47" s="26">
        <f t="shared" si="0"/>
        <v>-2</v>
      </c>
      <c r="H47" s="41">
        <v>100</v>
      </c>
      <c r="I47" s="36">
        <v>0</v>
      </c>
      <c r="J47" s="25">
        <v>-1</v>
      </c>
      <c r="K47" s="58">
        <v>-1</v>
      </c>
      <c r="L47" s="6"/>
      <c r="M47" s="85"/>
      <c r="N47" s="85"/>
      <c r="O47" s="85"/>
      <c r="P47" s="48"/>
      <c r="Q47" s="86"/>
      <c r="R47" s="86"/>
      <c r="S47" s="86"/>
      <c r="T47" s="86"/>
      <c r="U47" s="50"/>
      <c r="V47" s="50"/>
      <c r="W47" s="50"/>
      <c r="Y47" s="50"/>
      <c r="Z47" s="86"/>
      <c r="AA47" s="86"/>
      <c r="AB47" s="86"/>
      <c r="AC47" s="86"/>
      <c r="AD47" s="50"/>
      <c r="AE47" s="50"/>
      <c r="AF47" s="50"/>
      <c r="AG47" s="50"/>
    </row>
    <row r="48" spans="1:33" ht="24" customHeight="1" thickBot="1">
      <c r="A48" s="27" t="s">
        <v>45</v>
      </c>
      <c r="B48" s="28">
        <f>SUM(B8:B47)</f>
        <v>281</v>
      </c>
      <c r="C48" s="29">
        <f>SUM(C8:C47)</f>
        <v>2693</v>
      </c>
      <c r="D48" s="30">
        <f>SUM(D8:D47)</f>
        <v>-2</v>
      </c>
      <c r="E48" s="31">
        <f>SUM(E8:E47)</f>
        <v>-3</v>
      </c>
      <c r="F48" s="28">
        <f>SUM(F8:F47)</f>
        <v>2</v>
      </c>
      <c r="G48" s="32">
        <f>SUM(D48:F48)</f>
        <v>-3</v>
      </c>
      <c r="H48" s="42">
        <f t="shared" si="1"/>
        <v>-1.06</v>
      </c>
      <c r="I48" s="30">
        <f>SUM(I8:I47)</f>
        <v>41</v>
      </c>
      <c r="J48" s="31">
        <f>SUM(J8:J47)</f>
        <v>41</v>
      </c>
      <c r="K48" s="59">
        <f>SUM(K8:K47)</f>
        <v>-3</v>
      </c>
      <c r="L48" s="6"/>
      <c r="M48" s="85"/>
      <c r="N48" s="85"/>
      <c r="O48" s="85"/>
      <c r="P48" s="49"/>
      <c r="Q48" s="82"/>
      <c r="R48" s="82"/>
      <c r="S48" s="82"/>
      <c r="T48" s="82"/>
      <c r="U48" s="50"/>
      <c r="V48" s="50"/>
      <c r="W48" s="50"/>
      <c r="Y48" s="50"/>
      <c r="Z48" s="82"/>
      <c r="AA48" s="82"/>
      <c r="AB48" s="86"/>
      <c r="AC48" s="86"/>
      <c r="AD48" s="50"/>
      <c r="AE48" s="50"/>
      <c r="AF48" s="50"/>
      <c r="AG48" s="50"/>
    </row>
    <row r="49" spans="1:33" ht="15.75" customHeight="1" thickBot="1">
      <c r="A49" s="72"/>
      <c r="B49" s="33"/>
      <c r="C49" s="33"/>
      <c r="D49" s="33"/>
      <c r="E49" s="37"/>
      <c r="F49" s="33"/>
      <c r="G49" s="33"/>
      <c r="H49" s="60"/>
      <c r="I49" s="33"/>
      <c r="J49" s="33"/>
      <c r="K49" s="71"/>
      <c r="L49" s="6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Y49" s="50"/>
      <c r="Z49" s="50"/>
      <c r="AA49" s="50"/>
      <c r="AB49" s="82"/>
      <c r="AC49" s="82"/>
      <c r="AD49" s="50"/>
      <c r="AE49" s="50"/>
      <c r="AF49" s="50"/>
      <c r="AG49" s="50"/>
    </row>
    <row r="50" spans="1:33" ht="21.75" customHeight="1" thickBot="1">
      <c r="A50" s="61" t="s">
        <v>41</v>
      </c>
      <c r="B50" s="62" t="e">
        <f>#REF!+'1-2(一組)'!B48</f>
        <v>#REF!</v>
      </c>
      <c r="C50" s="63" t="e">
        <f>#REF!+'1-2(一組)'!C48</f>
        <v>#REF!</v>
      </c>
      <c r="D50" s="64" t="e">
        <f>#REF!+'1-2(一組)'!D48</f>
        <v>#REF!</v>
      </c>
      <c r="E50" s="65" t="e">
        <f>#REF!+'1-2(一組)'!E48</f>
        <v>#REF!</v>
      </c>
      <c r="F50" s="62" t="e">
        <f>#REF!+'1-2(一組)'!F48</f>
        <v>#REF!</v>
      </c>
      <c r="G50" s="64" t="e">
        <f>#REF!+'1-2(一組)'!G48</f>
        <v>#REF!</v>
      </c>
      <c r="H50" s="66" t="e">
        <f>IF(G50=0,0,ROUND((G50/(B50-G50))*100,2))</f>
        <v>#REF!</v>
      </c>
      <c r="I50" s="64" t="e">
        <f>#REF!+'1-2(一組)'!I48</f>
        <v>#REF!</v>
      </c>
      <c r="J50" s="65" t="e">
        <f>#REF!+'1-2(一組)'!J48</f>
        <v>#REF!</v>
      </c>
      <c r="K50" s="67" t="e">
        <f>#REF!+'1-2(一組)'!K48</f>
        <v>#REF!</v>
      </c>
      <c r="L50" s="1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Y50" s="50"/>
      <c r="Z50" s="50"/>
      <c r="AA50" s="50"/>
      <c r="AB50" s="50"/>
      <c r="AC50" s="50"/>
      <c r="AD50" s="50"/>
      <c r="AE50" s="50"/>
      <c r="AF50" s="50"/>
      <c r="AG50" s="50"/>
    </row>
    <row r="51" spans="25:33" ht="15.75" customHeight="1">
      <c r="Y51" s="50"/>
      <c r="Z51" s="50"/>
      <c r="AA51" s="50"/>
      <c r="AB51" s="50"/>
      <c r="AC51" s="50"/>
      <c r="AD51" s="50"/>
      <c r="AE51" s="50"/>
      <c r="AF51" s="50"/>
      <c r="AG51" s="50"/>
    </row>
  </sheetData>
  <sheetProtection/>
  <mergeCells count="11">
    <mergeCell ref="A4:A7"/>
    <mergeCell ref="B5:B7"/>
    <mergeCell ref="B4:C4"/>
    <mergeCell ref="D5:F5"/>
    <mergeCell ref="D6:F6"/>
    <mergeCell ref="M6:N6"/>
    <mergeCell ref="D4:K4"/>
    <mergeCell ref="I5:K5"/>
    <mergeCell ref="I6:K6"/>
    <mergeCell ref="G5:H5"/>
    <mergeCell ref="G6:H6"/>
  </mergeCells>
  <printOptions horizontalCentered="1"/>
  <pageMargins left="0.7874015748031497" right="0.6299212598425197" top="0.5511811023622047" bottom="0.8267716535433072" header="0.5118110236220472" footer="0.5511811023622047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自治省職員</dc:creator>
  <cp:keywords/>
  <dc:description/>
  <cp:lastModifiedBy>H30017</cp:lastModifiedBy>
  <cp:lastPrinted>2018-01-19T05:40:37Z</cp:lastPrinted>
  <dcterms:created xsi:type="dcterms:W3CDTF">2002-02-26T07:11:11Z</dcterms:created>
  <dcterms:modified xsi:type="dcterms:W3CDTF">2019-02-28T02:26:13Z</dcterms:modified>
  <cp:category/>
  <cp:version/>
  <cp:contentType/>
  <cp:contentStatus/>
</cp:coreProperties>
</file>