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５" sheetId="1" r:id="rId1"/>
    <sheet name="計算" sheetId="2" r:id="rId2"/>
    <sheet name="計算２" sheetId="3" r:id="rId3"/>
    <sheet name="計算３" sheetId="4" r:id="rId4"/>
    <sheet name="計算用 (2)" sheetId="5" state="hidden" r:id="rId5"/>
    <sheet name="計算用" sheetId="6" state="hidden" r:id="rId6"/>
  </sheets>
  <definedNames>
    <definedName name="_xlnm.Print_Area" localSheetId="0">'５'!$A$1:$R$46</definedName>
    <definedName name="_xlnm.Print_Area" localSheetId="4">'計算用 (2)'!$A$1:$F$43</definedName>
    <definedName name="_xlnm.Print_Titles" localSheetId="5">'計算用'!$B:$B</definedName>
    <definedName name="_xlnm.Print_Titles" localSheetId="4">'計算用 (2)'!$B:$B</definedName>
  </definedNames>
  <calcPr fullCalcOnLoad="1"/>
</workbook>
</file>

<file path=xl/sharedStrings.xml><?xml version="1.0" encoding="utf-8"?>
<sst xmlns="http://schemas.openxmlformats.org/spreadsheetml/2006/main" count="537" uniqueCount="225">
  <si>
    <t>総合計</t>
  </si>
  <si>
    <t>和歌山市</t>
  </si>
  <si>
    <t>海南市</t>
  </si>
  <si>
    <t>市計</t>
  </si>
  <si>
    <t>町村計</t>
  </si>
  <si>
    <t>一部事務組合計</t>
  </si>
  <si>
    <t>橋本市</t>
  </si>
  <si>
    <t>有田市</t>
  </si>
  <si>
    <t>職員数</t>
  </si>
  <si>
    <t>増減数</t>
  </si>
  <si>
    <t>増減率</t>
  </si>
  <si>
    <t>御坊市</t>
  </si>
  <si>
    <t>田辺市</t>
  </si>
  <si>
    <t>新宮市</t>
  </si>
  <si>
    <t>市町村計</t>
  </si>
  <si>
    <t>国民健康保険野上厚生病院組合</t>
  </si>
  <si>
    <t>伊都郡町村及び橋本市老人福祉施設事務組合</t>
  </si>
  <si>
    <t>御坊市外３ヶ町国民健康保険事務組合</t>
  </si>
  <si>
    <t>公立紀南病院組合</t>
  </si>
  <si>
    <t>紀南環境衛生施設事務組合</t>
  </si>
  <si>
    <t>東牟婁郡町村新宮市老人福祉施設事務組合</t>
  </si>
  <si>
    <t>新宮周辺広域市町村圏事務組合</t>
  </si>
  <si>
    <t>御坊周辺広域市町村圏組合</t>
  </si>
  <si>
    <t>田辺周辺広域市町村組合</t>
  </si>
  <si>
    <t>海南海草老人福祉施設事務組合</t>
  </si>
  <si>
    <t>有田郡老人福祉施設事務組合</t>
  </si>
  <si>
    <t>有田周辺広域圏事務組合</t>
  </si>
  <si>
    <t>田辺市周辺衛生施設組合</t>
  </si>
  <si>
    <t>伊都郡町村および橋本市児童福祉施設事務組合</t>
  </si>
  <si>
    <t>富田川衛生施設組合</t>
  </si>
  <si>
    <t>海南海草環境衛生施設組合</t>
  </si>
  <si>
    <t>伊都消防組合</t>
  </si>
  <si>
    <t>湯浅広川消防組合</t>
  </si>
  <si>
    <t>五色台広域施設組合</t>
  </si>
  <si>
    <t>日高広域消防事務組合</t>
  </si>
  <si>
    <t>ホームへルパー</t>
  </si>
  <si>
    <t>ホームヘルパー</t>
  </si>
  <si>
    <t>保育所保育士</t>
  </si>
  <si>
    <t>司書</t>
  </si>
  <si>
    <t>看護師</t>
  </si>
  <si>
    <t>保健師・助産師</t>
  </si>
  <si>
    <t>施設保育士・寄宿舎指導員等</t>
  </si>
  <si>
    <t>医師</t>
  </si>
  <si>
    <t>看護婦</t>
  </si>
  <si>
    <t>保健婦</t>
  </si>
  <si>
    <t>その他医療技術者</t>
  </si>
  <si>
    <t>獣医師</t>
  </si>
  <si>
    <t>栄養士</t>
  </si>
  <si>
    <t>農業等改良普及員</t>
  </si>
  <si>
    <t>農林水産技師</t>
  </si>
  <si>
    <t>動植物飼育員</t>
  </si>
  <si>
    <t>建築技師</t>
  </si>
  <si>
    <t>土木技師</t>
  </si>
  <si>
    <t>食品</t>
  </si>
  <si>
    <t>その他一般技術員</t>
  </si>
  <si>
    <t>生活</t>
  </si>
  <si>
    <t>生保担当</t>
  </si>
  <si>
    <t>五法担当</t>
  </si>
  <si>
    <t>査察指導員</t>
  </si>
  <si>
    <t>各種社会福祉司</t>
  </si>
  <si>
    <t>水道等検針員</t>
  </si>
  <si>
    <t>その他の一般事務職</t>
  </si>
  <si>
    <t>運転手</t>
  </si>
  <si>
    <t>守衛</t>
  </si>
  <si>
    <t>電気、ボイラー</t>
  </si>
  <si>
    <t>調理員</t>
  </si>
  <si>
    <t>清掃職員</t>
  </si>
  <si>
    <t>船員</t>
  </si>
  <si>
    <t>電話交換手</t>
  </si>
  <si>
    <t>道路補修員</t>
  </si>
  <si>
    <t>その他の技能労務職</t>
  </si>
  <si>
    <t>社会教育主事</t>
  </si>
  <si>
    <t>その他の教育公務員</t>
  </si>
  <si>
    <t>警察官</t>
  </si>
  <si>
    <t>交通巡視員</t>
  </si>
  <si>
    <t>消防吏員</t>
  </si>
  <si>
    <t>臨時職員</t>
  </si>
  <si>
    <t>司書（補）・学芸員（補）</t>
  </si>
  <si>
    <t>医師・歯科医師</t>
  </si>
  <si>
    <t>その他の医療技術者</t>
  </si>
  <si>
    <t>食品、環境衛生監視員</t>
  </si>
  <si>
    <t>その他の一般技術職</t>
  </si>
  <si>
    <t>生活、作業等指導員</t>
  </si>
  <si>
    <t>生保担当ケースワーカー</t>
  </si>
  <si>
    <t>五法担当ケースワーカー</t>
  </si>
  <si>
    <t>水道等検針員・徴収員</t>
  </si>
  <si>
    <t>運転手・車掌等</t>
  </si>
  <si>
    <t>守衛・庁務員等</t>
  </si>
  <si>
    <t>電気、ボイラー等技術員</t>
  </si>
  <si>
    <t>警察官</t>
  </si>
  <si>
    <t>交通巡視員</t>
  </si>
  <si>
    <t>臨時職員</t>
  </si>
  <si>
    <t>合計</t>
  </si>
  <si>
    <t>有田衛生施設事務組合</t>
  </si>
  <si>
    <t>橋本周辺広域市町村圏組合</t>
  </si>
  <si>
    <t>農業等普及指導員</t>
  </si>
  <si>
    <t>各種社会福祉司</t>
  </si>
  <si>
    <t>紀南地方老人福祉施設組合</t>
  </si>
  <si>
    <t>紀南学園事務組合</t>
  </si>
  <si>
    <t>那智勝浦町太地町環境衛生施設一部事務組合</t>
  </si>
  <si>
    <t>紀南地方児童福祉施設組合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</si>
  <si>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</si>
  <si>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</si>
  <si>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</si>
  <si>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</si>
  <si>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</si>
  <si>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</si>
  <si>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</si>
  <si>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</si>
  <si>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</si>
  <si>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</si>
  <si>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</si>
  <si>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</si>
  <si>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</si>
  <si>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</si>
  <si>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</si>
  <si>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</si>
  <si>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</si>
  <si>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</si>
  <si>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</si>
  <si>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</si>
  <si>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</si>
  <si>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</si>
  <si>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</si>
  <si>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公立那賀病院経営事務組合</t>
  </si>
  <si>
    <t>那賀老人福祉施設組合</t>
  </si>
  <si>
    <t>那賀児童福祉施設組合</t>
  </si>
  <si>
    <t>那賀衛生環境整備組合</t>
  </si>
  <si>
    <t>橋本伊都衛生施設事務組合</t>
  </si>
  <si>
    <t>御坊市日高川町中学校組合</t>
  </si>
  <si>
    <t>御坊市外5ヶ町村病院経営事務組合</t>
  </si>
  <si>
    <t>御坊日高老人福祉施設事務組合</t>
  </si>
  <si>
    <t>串本町古座川町衛生施設事務組合</t>
  </si>
  <si>
    <t>大辺路衛生施設組合</t>
  </si>
  <si>
    <t>上大中清掃施設組合</t>
  </si>
  <si>
    <t>（各年４月１日現在　単位：人、％）</t>
  </si>
  <si>
    <t>那賀消防組合</t>
  </si>
  <si>
    <t>保育所保育士</t>
  </si>
  <si>
    <t>施設保育士</t>
  </si>
  <si>
    <t>有田聖苑</t>
  </si>
  <si>
    <t>（注）　「臨時職員」とは一般職に属する臨時又は非常勤の職員で、勤務時間が一般職に属する常勤の職員と同様に定められていて、その勤務した日が18日以上ある月が調査年の4月1日時点で引き続いて12月を
　　　　越える職員です。</t>
  </si>
  <si>
    <t>和歌山県市町村総合事務組合</t>
  </si>
  <si>
    <t>那賀児童福祉施設組合</t>
  </si>
  <si>
    <t>那賀老人福祉施設組合</t>
  </si>
  <si>
    <t>那賀衛生環境整備組合</t>
  </si>
  <si>
    <t>有田衛生施設事務組合</t>
  </si>
  <si>
    <t>御坊市外5ヶ町村病院経営事務組合</t>
  </si>
  <si>
    <t>串本町古座川町衛生施設事務組合</t>
  </si>
  <si>
    <t>那智勝浦町太地町環境衛生施設一部事務組合</t>
  </si>
  <si>
    <t>上大中清掃施設組合</t>
  </si>
  <si>
    <t>那賀消防組合</t>
  </si>
  <si>
    <t>kei</t>
  </si>
  <si>
    <t>市町村・一部事務組合合計</t>
  </si>
  <si>
    <t>職員数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</si>
  <si>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</si>
  <si>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</si>
  <si>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</si>
  <si>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</si>
  <si>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</si>
  <si>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</si>
  <si>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</si>
  <si>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</si>
  <si>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</si>
  <si>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</si>
  <si>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九度山町</t>
  </si>
  <si>
    <t>有田川町</t>
  </si>
  <si>
    <t>みなべ町</t>
  </si>
  <si>
    <t>日高川町</t>
  </si>
  <si>
    <t>上富田町</t>
  </si>
  <si>
    <t>串本町</t>
  </si>
  <si>
    <t>市</t>
  </si>
  <si>
    <t>町村</t>
  </si>
  <si>
    <t>一組</t>
  </si>
  <si>
    <t>町村計</t>
  </si>
  <si>
    <t>国民健康保険野上厚生病院組合</t>
  </si>
  <si>
    <t>那賀児童福祉施設組合</t>
  </si>
  <si>
    <t>公立那賀病院経営事務組合</t>
  </si>
  <si>
    <t>那賀衛生環境整備組合</t>
  </si>
  <si>
    <t>橋本伊都衛生施設組合</t>
  </si>
  <si>
    <t>伊都郡町村及び橋本市老人福祉施設事務組合</t>
  </si>
  <si>
    <t>有田衛生施設事務組合</t>
  </si>
  <si>
    <t>有田聖苑事務組合</t>
  </si>
  <si>
    <t>御坊市日高川町中学校組合</t>
  </si>
  <si>
    <t>御坊市外五ヶ町病院経営事務組合</t>
  </si>
  <si>
    <t>御坊日高老人福祉施設事務組合</t>
  </si>
  <si>
    <t>公立紀南病院組合</t>
  </si>
  <si>
    <t>紀南地方老人福祉施設組合</t>
  </si>
  <si>
    <t>串本町古座川町衛生施設事務組合</t>
  </si>
  <si>
    <t>大辺路衛生施設組合</t>
  </si>
  <si>
    <t>紀南学園事務組合</t>
  </si>
  <si>
    <t>紀南環境衛生施設事務組合</t>
  </si>
  <si>
    <t>東牟婁郡町村新宮市老人福祉施設事務組合</t>
  </si>
  <si>
    <t>那智勝浦町太地町環境衛生施設一部事務組合</t>
  </si>
  <si>
    <t>紀南地方児童福祉施設組合</t>
  </si>
  <si>
    <t>新宮周辺広域市町村圏事務組合</t>
  </si>
  <si>
    <t>御坊広域行政事務組合</t>
  </si>
  <si>
    <t>田辺周辺広域市町村圏組合</t>
  </si>
  <si>
    <t>上大中清掃施設組合</t>
  </si>
  <si>
    <t>海南海草老人福祉施設事務組合</t>
  </si>
  <si>
    <t>有田郡老人福祉施設事務組合</t>
  </si>
  <si>
    <t>那賀消防組合</t>
  </si>
  <si>
    <t>有田周辺広域圏事務組合</t>
  </si>
  <si>
    <t>田辺市周辺衛生施設組合</t>
  </si>
  <si>
    <t>伊都郡町村及び橋本市児童福祉施設事務組合</t>
  </si>
  <si>
    <t>富田川衛生施設組合</t>
  </si>
  <si>
    <t>海南海草環境衛生施設組合</t>
  </si>
  <si>
    <t>伊都消防組合</t>
  </si>
  <si>
    <t>湯浅広川消防組合</t>
  </si>
  <si>
    <t>五色台広域施設組合</t>
  </si>
  <si>
    <t>日高広域消防事務組合</t>
  </si>
  <si>
    <t>橋本周辺広域市町村圏組合</t>
  </si>
  <si>
    <t>紀南環境広域施設組合</t>
  </si>
  <si>
    <t>合計</t>
  </si>
  <si>
    <t>市　計</t>
  </si>
  <si>
    <t>５　職種別職員数</t>
  </si>
  <si>
    <t>平成29年</t>
  </si>
  <si>
    <t>平成28年</t>
  </si>
  <si>
    <t>紀の海広域施設組合</t>
  </si>
  <si>
    <t>平成29年</t>
  </si>
  <si>
    <t>平成28年</t>
  </si>
  <si>
    <t>29年と28年の比較</t>
  </si>
  <si>
    <t>平成29年</t>
  </si>
  <si>
    <t>平成28年</t>
  </si>
  <si>
    <t>総務省ＨＰ</t>
  </si>
  <si>
    <t>皆減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</si>
</sst>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;"/>
    <numFmt numFmtId="178" formatCode="0;&quot;▲ &quot;0"/>
    <numFmt numFmtId="179" formatCode="#,##0;&quot;▲ &quot;#,##0"/>
    <numFmt numFmtId="180" formatCode="#,##0.00;&quot;▲ &quot;#,##0.00"/>
  </numFmts>
  <fonts count="60">
    <font>
      <sz val="14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7"/>
      <name val="ＭＳ Ｐ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0"/>
      <color indexed="8"/>
      <name val="ＭＳ 明朝"/>
      <family val="1"/>
    </font>
    <font>
      <b/>
      <sz val="14"/>
      <color indexed="12"/>
      <name val="ＭＳ 明朝"/>
      <family val="1"/>
    </font>
    <font>
      <b/>
      <sz val="14"/>
      <color indexed="8"/>
      <name val="ＭＳ 明朝"/>
      <family val="1"/>
    </font>
    <font>
      <b/>
      <sz val="12"/>
      <color indexed="12"/>
      <name val="ＭＳ 明朝"/>
      <family val="1"/>
    </font>
    <font>
      <sz val="6"/>
      <name val="ＭＳ Ｐゴシック"/>
      <family val="3"/>
    </font>
    <font>
      <b/>
      <sz val="14"/>
      <color indexed="12"/>
      <name val="ＭＳ 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0"/>
      <color indexed="8"/>
      <name val="ＭＳ ゴシック"/>
      <family val="3"/>
    </font>
    <font>
      <sz val="7"/>
      <name val="ＭＳ 明朝"/>
      <family val="1"/>
    </font>
    <font>
      <sz val="14"/>
      <name val="HG丸ｺﾞｼｯｸM-PRO"/>
      <family val="3"/>
    </font>
    <font>
      <sz val="8"/>
      <name val="ＭＳ ゴシック"/>
      <family val="3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medium">
        <color indexed="8"/>
      </left>
      <right>
        <color indexed="63"/>
      </right>
      <top style="medium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179" fontId="5" fillId="0" borderId="0" xfId="0" applyNumberFormat="1" applyFont="1" applyAlignment="1" applyProtection="1">
      <alignment/>
      <protection/>
    </xf>
    <xf numFmtId="179" fontId="4" fillId="0" borderId="0" xfId="0" applyNumberFormat="1" applyFont="1" applyAlignment="1">
      <alignment/>
    </xf>
    <xf numFmtId="179" fontId="8" fillId="0" borderId="0" xfId="0" applyNumberFormat="1" applyFont="1" applyAlignment="1" applyProtection="1">
      <alignment/>
      <protection/>
    </xf>
    <xf numFmtId="179" fontId="8" fillId="0" borderId="0" xfId="0" applyNumberFormat="1" applyFont="1" applyBorder="1" applyAlignment="1" applyProtection="1">
      <alignment/>
      <protection/>
    </xf>
    <xf numFmtId="179" fontId="11" fillId="0" borderId="10" xfId="0" applyNumberFormat="1" applyFont="1" applyBorder="1" applyAlignment="1" applyProtection="1">
      <alignment/>
      <protection locked="0"/>
    </xf>
    <xf numFmtId="179" fontId="11" fillId="0" borderId="11" xfId="0" applyNumberFormat="1" applyFont="1" applyBorder="1" applyAlignment="1" applyProtection="1">
      <alignment/>
      <protection locked="0"/>
    </xf>
    <xf numFmtId="179" fontId="9" fillId="0" borderId="12" xfId="0" applyNumberFormat="1" applyFont="1" applyBorder="1" applyAlignment="1" applyProtection="1">
      <alignment horizontal="center"/>
      <protection locked="0"/>
    </xf>
    <xf numFmtId="180" fontId="5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>
      <alignment/>
    </xf>
    <xf numFmtId="179" fontId="11" fillId="0" borderId="10" xfId="0" applyNumberFormat="1" applyFont="1" applyFill="1" applyBorder="1" applyAlignment="1" applyProtection="1">
      <alignment/>
      <protection locked="0"/>
    </xf>
    <xf numFmtId="179" fontId="17" fillId="0" borderId="0" xfId="0" applyNumberFormat="1" applyFont="1" applyAlignment="1" applyProtection="1">
      <alignment/>
      <protection/>
    </xf>
    <xf numFmtId="180" fontId="17" fillId="0" borderId="0" xfId="0" applyNumberFormat="1" applyFont="1" applyAlignment="1" applyProtection="1">
      <alignment/>
      <protection/>
    </xf>
    <xf numFmtId="179" fontId="17" fillId="0" borderId="13" xfId="0" applyNumberFormat="1" applyFont="1" applyBorder="1" applyAlignment="1" applyProtection="1">
      <alignment horizontal="centerContinuous"/>
      <protection/>
    </xf>
    <xf numFmtId="180" fontId="17" fillId="0" borderId="13" xfId="0" applyNumberFormat="1" applyFont="1" applyBorder="1" applyAlignment="1" applyProtection="1">
      <alignment horizontal="centerContinuous"/>
      <protection/>
    </xf>
    <xf numFmtId="179" fontId="19" fillId="0" borderId="13" xfId="0" applyNumberFormat="1" applyFont="1" applyBorder="1" applyAlignment="1" applyProtection="1">
      <alignment/>
      <protection/>
    </xf>
    <xf numFmtId="179" fontId="19" fillId="0" borderId="13" xfId="0" applyNumberFormat="1" applyFont="1" applyBorder="1" applyAlignment="1" applyProtection="1">
      <alignment horizontal="centerContinuous"/>
      <protection/>
    </xf>
    <xf numFmtId="179" fontId="19" fillId="0" borderId="13" xfId="0" applyNumberFormat="1" applyFont="1" applyBorder="1" applyAlignment="1" applyProtection="1">
      <alignment horizontal="right"/>
      <protection/>
    </xf>
    <xf numFmtId="179" fontId="14" fillId="33" borderId="14" xfId="0" applyNumberFormat="1" applyFont="1" applyFill="1" applyBorder="1" applyAlignment="1" applyProtection="1">
      <alignment horizontal="centerContinuous"/>
      <protection/>
    </xf>
    <xf numFmtId="179" fontId="14" fillId="33" borderId="15" xfId="0" applyNumberFormat="1" applyFont="1" applyFill="1" applyBorder="1" applyAlignment="1" applyProtection="1">
      <alignment horizontal="centerContinuous"/>
      <protection/>
    </xf>
    <xf numFmtId="180" fontId="14" fillId="33" borderId="16" xfId="0" applyNumberFormat="1" applyFont="1" applyFill="1" applyBorder="1" applyAlignment="1" applyProtection="1">
      <alignment horizontal="centerContinuous"/>
      <protection/>
    </xf>
    <xf numFmtId="179" fontId="22" fillId="0" borderId="0" xfId="0" applyNumberFormat="1" applyFont="1" applyBorder="1" applyAlignment="1" applyProtection="1">
      <alignment vertical="center"/>
      <protection/>
    </xf>
    <xf numFmtId="179" fontId="9" fillId="34" borderId="10" xfId="0" applyNumberFormat="1" applyFont="1" applyFill="1" applyBorder="1" applyAlignment="1" applyProtection="1">
      <alignment/>
      <protection locked="0"/>
    </xf>
    <xf numFmtId="179" fontId="10" fillId="34" borderId="10" xfId="0" applyNumberFormat="1" applyFont="1" applyFill="1" applyBorder="1" applyAlignment="1" applyProtection="1">
      <alignment/>
      <protection/>
    </xf>
    <xf numFmtId="179" fontId="4" fillId="34" borderId="17" xfId="0" applyNumberFormat="1" applyFont="1" applyFill="1" applyBorder="1" applyAlignment="1" applyProtection="1">
      <alignment/>
      <protection/>
    </xf>
    <xf numFmtId="179" fontId="4" fillId="34" borderId="18" xfId="0" applyNumberFormat="1" applyFont="1" applyFill="1" applyBorder="1" applyAlignment="1" applyProtection="1">
      <alignment/>
      <protection/>
    </xf>
    <xf numFmtId="179" fontId="5" fillId="34" borderId="17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179" fontId="9" fillId="34" borderId="19" xfId="0" applyNumberFormat="1" applyFont="1" applyFill="1" applyBorder="1" applyAlignment="1" applyProtection="1">
      <alignment/>
      <protection locked="0"/>
    </xf>
    <xf numFmtId="179" fontId="10" fillId="34" borderId="19" xfId="0" applyNumberFormat="1" applyFont="1" applyFill="1" applyBorder="1" applyAlignment="1" applyProtection="1">
      <alignment/>
      <protection/>
    </xf>
    <xf numFmtId="179" fontId="4" fillId="34" borderId="20" xfId="0" applyNumberFormat="1" applyFont="1" applyFill="1" applyBorder="1" applyAlignment="1" applyProtection="1">
      <alignment/>
      <protection/>
    </xf>
    <xf numFmtId="179" fontId="4" fillId="34" borderId="21" xfId="0" applyNumberFormat="1" applyFont="1" applyFill="1" applyBorder="1" applyAlignment="1" applyProtection="1">
      <alignment/>
      <protection/>
    </xf>
    <xf numFmtId="179" fontId="9" fillId="34" borderId="22" xfId="0" applyNumberFormat="1" applyFont="1" applyFill="1" applyBorder="1" applyAlignment="1" applyProtection="1">
      <alignment/>
      <protection locked="0"/>
    </xf>
    <xf numFmtId="179" fontId="10" fillId="34" borderId="22" xfId="0" applyNumberFormat="1" applyFont="1" applyFill="1" applyBorder="1" applyAlignment="1" applyProtection="1">
      <alignment/>
      <protection/>
    </xf>
    <xf numFmtId="179" fontId="10" fillId="34" borderId="23" xfId="0" applyNumberFormat="1" applyFont="1" applyFill="1" applyBorder="1" applyAlignment="1" applyProtection="1">
      <alignment/>
      <protection/>
    </xf>
    <xf numFmtId="179" fontId="5" fillId="34" borderId="23" xfId="0" applyNumberFormat="1" applyFont="1" applyFill="1" applyBorder="1" applyAlignment="1" applyProtection="1">
      <alignment/>
      <protection/>
    </xf>
    <xf numFmtId="0" fontId="13" fillId="34" borderId="24" xfId="62" applyFont="1" applyFill="1" applyBorder="1" applyAlignment="1">
      <alignment horizontal="left"/>
      <protection/>
    </xf>
    <xf numFmtId="179" fontId="10" fillId="34" borderId="25" xfId="0" applyNumberFormat="1" applyFont="1" applyFill="1" applyBorder="1" applyAlignment="1" applyProtection="1">
      <alignment/>
      <protection/>
    </xf>
    <xf numFmtId="179" fontId="4" fillId="34" borderId="26" xfId="0" applyNumberFormat="1" applyFont="1" applyFill="1" applyBorder="1" applyAlignment="1" applyProtection="1">
      <alignment/>
      <protection/>
    </xf>
    <xf numFmtId="179" fontId="4" fillId="34" borderId="27" xfId="0" applyNumberFormat="1" applyFont="1" applyFill="1" applyBorder="1" applyAlignment="1" applyProtection="1">
      <alignment/>
      <protection/>
    </xf>
    <xf numFmtId="179" fontId="5" fillId="34" borderId="26" xfId="0" applyNumberFormat="1" applyFont="1" applyFill="1" applyBorder="1" applyAlignment="1" applyProtection="1">
      <alignment/>
      <protection/>
    </xf>
    <xf numFmtId="0" fontId="13" fillId="34" borderId="28" xfId="62" applyFont="1" applyFill="1" applyBorder="1" applyAlignment="1">
      <alignment horizontal="left"/>
      <protection/>
    </xf>
    <xf numFmtId="0" fontId="13" fillId="34" borderId="29" xfId="62" applyFont="1" applyFill="1" applyBorder="1" applyAlignment="1">
      <alignment horizontal="left"/>
      <protection/>
    </xf>
    <xf numFmtId="179" fontId="5" fillId="34" borderId="20" xfId="0" applyNumberFormat="1" applyFont="1" applyFill="1" applyBorder="1" applyAlignment="1" applyProtection="1">
      <alignment/>
      <protection/>
    </xf>
    <xf numFmtId="179" fontId="4" fillId="34" borderId="22" xfId="0" applyNumberFormat="1" applyFont="1" applyFill="1" applyBorder="1" applyAlignment="1" applyProtection="1">
      <alignment/>
      <protection/>
    </xf>
    <xf numFmtId="179" fontId="5" fillId="34" borderId="30" xfId="0" applyNumberFormat="1" applyFont="1" applyFill="1" applyBorder="1" applyAlignment="1" applyProtection="1">
      <alignment/>
      <protection/>
    </xf>
    <xf numFmtId="179" fontId="10" fillId="35" borderId="11" xfId="0" applyNumberFormat="1" applyFont="1" applyFill="1" applyBorder="1" applyAlignment="1" applyProtection="1">
      <alignment horizontal="center"/>
      <protection locked="0"/>
    </xf>
    <xf numFmtId="179" fontId="4" fillId="34" borderId="11" xfId="0" applyNumberFormat="1" applyFont="1" applyFill="1" applyBorder="1" applyAlignment="1" applyProtection="1">
      <alignment/>
      <protection/>
    </xf>
    <xf numFmtId="179" fontId="5" fillId="34" borderId="31" xfId="0" applyNumberFormat="1" applyFont="1" applyFill="1" applyBorder="1" applyAlignment="1" applyProtection="1">
      <alignment/>
      <protection/>
    </xf>
    <xf numFmtId="179" fontId="8" fillId="34" borderId="32" xfId="0" applyNumberFormat="1" applyFont="1" applyFill="1" applyBorder="1" applyAlignment="1" applyProtection="1">
      <alignment/>
      <protection/>
    </xf>
    <xf numFmtId="179" fontId="8" fillId="34" borderId="33" xfId="0" applyNumberFormat="1" applyFont="1" applyFill="1" applyBorder="1" applyAlignment="1" applyProtection="1">
      <alignment/>
      <protection/>
    </xf>
    <xf numFmtId="179" fontId="8" fillId="34" borderId="34" xfId="0" applyNumberFormat="1" applyFont="1" applyFill="1" applyBorder="1" applyAlignment="1" applyProtection="1">
      <alignment/>
      <protection/>
    </xf>
    <xf numFmtId="179" fontId="11" fillId="34" borderId="10" xfId="0" applyNumberFormat="1" applyFont="1" applyFill="1" applyBorder="1" applyAlignment="1" applyProtection="1">
      <alignment/>
      <protection locked="0"/>
    </xf>
    <xf numFmtId="179" fontId="5" fillId="34" borderId="10" xfId="0" applyNumberFormat="1" applyFont="1" applyFill="1" applyBorder="1" applyAlignment="1" applyProtection="1">
      <alignment/>
      <protection/>
    </xf>
    <xf numFmtId="179" fontId="11" fillId="34" borderId="11" xfId="0" applyNumberFormat="1" applyFont="1" applyFill="1" applyBorder="1" applyAlignment="1" applyProtection="1">
      <alignment/>
      <protection locked="0"/>
    </xf>
    <xf numFmtId="179" fontId="5" fillId="34" borderId="11" xfId="0" applyNumberFormat="1" applyFont="1" applyFill="1" applyBorder="1" applyAlignment="1" applyProtection="1">
      <alignment/>
      <protection/>
    </xf>
    <xf numFmtId="179" fontId="5" fillId="34" borderId="0" xfId="0" applyNumberFormat="1" applyFont="1" applyFill="1" applyAlignment="1" applyProtection="1">
      <alignment/>
      <protection/>
    </xf>
    <xf numFmtId="179" fontId="5" fillId="34" borderId="0" xfId="0" applyNumberFormat="1" applyFont="1" applyFill="1" applyBorder="1" applyAlignment="1" applyProtection="1">
      <alignment/>
      <protection/>
    </xf>
    <xf numFmtId="179" fontId="9" fillId="34" borderId="12" xfId="0" applyNumberFormat="1" applyFont="1" applyFill="1" applyBorder="1" applyAlignment="1" applyProtection="1">
      <alignment horizontal="center"/>
      <protection locked="0"/>
    </xf>
    <xf numFmtId="179" fontId="5" fillId="34" borderId="12" xfId="0" applyNumberFormat="1" applyFont="1" applyFill="1" applyBorder="1" applyAlignment="1" applyProtection="1">
      <alignment/>
      <protection/>
    </xf>
    <xf numFmtId="179" fontId="4" fillId="34" borderId="0" xfId="0" applyNumberFormat="1" applyFont="1" applyFill="1" applyAlignment="1">
      <alignment/>
    </xf>
    <xf numFmtId="179" fontId="15" fillId="0" borderId="14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>
      <alignment vertical="center" shrinkToFit="1"/>
    </xf>
    <xf numFmtId="0" fontId="1" fillId="36" borderId="35" xfId="0" applyFont="1" applyFill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179" fontId="11" fillId="0" borderId="25" xfId="0" applyNumberFormat="1" applyFont="1" applyBorder="1" applyAlignment="1" applyProtection="1">
      <alignment/>
      <protection locked="0"/>
    </xf>
    <xf numFmtId="0" fontId="0" fillId="0" borderId="35" xfId="0" applyBorder="1" applyAlignment="1">
      <alignment/>
    </xf>
    <xf numFmtId="179" fontId="11" fillId="0" borderId="35" xfId="0" applyNumberFormat="1" applyFont="1" applyBorder="1" applyAlignment="1" applyProtection="1">
      <alignment/>
      <protection locked="0"/>
    </xf>
    <xf numFmtId="179" fontId="11" fillId="0" borderId="35" xfId="0" applyNumberFormat="1" applyFont="1" applyFill="1" applyBorder="1" applyAlignment="1" applyProtection="1">
      <alignment/>
      <protection locked="0"/>
    </xf>
    <xf numFmtId="179" fontId="9" fillId="0" borderId="37" xfId="0" applyNumberFormat="1" applyFont="1" applyBorder="1" applyAlignment="1" applyProtection="1">
      <alignment/>
      <protection locked="0"/>
    </xf>
    <xf numFmtId="0" fontId="0" fillId="0" borderId="38" xfId="0" applyBorder="1" applyAlignment="1">
      <alignment/>
    </xf>
    <xf numFmtId="179" fontId="11" fillId="0" borderId="38" xfId="0" applyNumberFormat="1" applyFont="1" applyBorder="1" applyAlignment="1" applyProtection="1">
      <alignment/>
      <protection locked="0"/>
    </xf>
    <xf numFmtId="0" fontId="0" fillId="0" borderId="39" xfId="0" applyBorder="1" applyAlignment="1">
      <alignment/>
    </xf>
    <xf numFmtId="179" fontId="9" fillId="0" borderId="40" xfId="0" applyNumberFormat="1" applyFont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13" fillId="0" borderId="40" xfId="63" applyFont="1" applyFill="1" applyBorder="1" applyAlignment="1">
      <alignment horizontal="left"/>
      <protection/>
    </xf>
    <xf numFmtId="179" fontId="10" fillId="37" borderId="40" xfId="0" applyNumberFormat="1" applyFont="1" applyFill="1" applyBorder="1" applyAlignment="1" applyProtection="1">
      <alignment horizontal="center"/>
      <protection locked="0"/>
    </xf>
    <xf numFmtId="179" fontId="5" fillId="0" borderId="40" xfId="0" applyNumberFormat="1" applyFont="1" applyBorder="1" applyAlignment="1" applyProtection="1">
      <alignment/>
      <protection/>
    </xf>
    <xf numFmtId="179" fontId="11" fillId="0" borderId="40" xfId="0" applyNumberFormat="1" applyFont="1" applyBorder="1" applyAlignment="1" applyProtection="1">
      <alignment/>
      <protection locked="0"/>
    </xf>
    <xf numFmtId="179" fontId="11" fillId="0" borderId="42" xfId="0" applyNumberFormat="1" applyFont="1" applyBorder="1" applyAlignment="1" applyProtection="1">
      <alignment/>
      <protection locked="0"/>
    </xf>
    <xf numFmtId="0" fontId="0" fillId="0" borderId="43" xfId="0" applyBorder="1" applyAlignment="1">
      <alignment/>
    </xf>
    <xf numFmtId="179" fontId="9" fillId="0" borderId="43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179" fontId="11" fillId="0" borderId="0" xfId="0" applyNumberFormat="1" applyFont="1" applyFill="1" applyBorder="1" applyAlignment="1" applyProtection="1">
      <alignment/>
      <protection locked="0"/>
    </xf>
    <xf numFmtId="179" fontId="15" fillId="0" borderId="45" xfId="0" applyNumberFormat="1" applyFont="1" applyFill="1" applyBorder="1" applyAlignment="1" applyProtection="1">
      <alignment/>
      <protection/>
    </xf>
    <xf numFmtId="180" fontId="15" fillId="0" borderId="46" xfId="0" applyNumberFormat="1" applyFont="1" applyFill="1" applyBorder="1" applyAlignment="1" applyProtection="1">
      <alignment/>
      <protection/>
    </xf>
    <xf numFmtId="180" fontId="15" fillId="0" borderId="47" xfId="0" applyNumberFormat="1" applyFont="1" applyFill="1" applyBorder="1" applyAlignment="1" applyProtection="1">
      <alignment/>
      <protection/>
    </xf>
    <xf numFmtId="180" fontId="15" fillId="0" borderId="47" xfId="0" applyNumberFormat="1" applyFont="1" applyFill="1" applyBorder="1" applyAlignment="1" applyProtection="1">
      <alignment shrinkToFit="1"/>
      <protection/>
    </xf>
    <xf numFmtId="179" fontId="16" fillId="0" borderId="14" xfId="0" applyNumberFormat="1" applyFont="1" applyFill="1" applyBorder="1" applyAlignment="1" applyProtection="1">
      <alignment/>
      <protection/>
    </xf>
    <xf numFmtId="180" fontId="15" fillId="0" borderId="47" xfId="0" applyNumberFormat="1" applyFont="1" applyFill="1" applyBorder="1" applyAlignment="1" applyProtection="1">
      <alignment horizontal="right"/>
      <protection/>
    </xf>
    <xf numFmtId="179" fontId="15" fillId="0" borderId="48" xfId="0" applyNumberFormat="1" applyFont="1" applyFill="1" applyBorder="1" applyAlignment="1" applyProtection="1">
      <alignment/>
      <protection/>
    </xf>
    <xf numFmtId="180" fontId="15" fillId="0" borderId="49" xfId="0" applyNumberFormat="1" applyFont="1" applyFill="1" applyBorder="1" applyAlignment="1" applyProtection="1">
      <alignment horizontal="right"/>
      <protection/>
    </xf>
    <xf numFmtId="179" fontId="15" fillId="0" borderId="50" xfId="0" applyNumberFormat="1" applyFont="1" applyFill="1" applyBorder="1" applyAlignment="1" applyProtection="1">
      <alignment vertical="center"/>
      <protection/>
    </xf>
    <xf numFmtId="180" fontId="15" fillId="0" borderId="51" xfId="0" applyNumberFormat="1" applyFont="1" applyFill="1" applyBorder="1" applyAlignment="1" applyProtection="1">
      <alignment vertical="center"/>
      <protection/>
    </xf>
    <xf numFmtId="179" fontId="17" fillId="0" borderId="0" xfId="0" applyNumberFormat="1" applyFont="1" applyFill="1" applyAlignment="1" applyProtection="1">
      <alignment/>
      <protection/>
    </xf>
    <xf numFmtId="179" fontId="18" fillId="0" borderId="0" xfId="0" applyNumberFormat="1" applyFont="1" applyFill="1" applyBorder="1" applyAlignment="1" applyProtection="1">
      <alignment/>
      <protection/>
    </xf>
    <xf numFmtId="180" fontId="14" fillId="33" borderId="47" xfId="0" applyNumberFormat="1" applyFont="1" applyFill="1" applyBorder="1" applyAlignment="1" applyProtection="1">
      <alignment horizontal="centerContinuous"/>
      <protection/>
    </xf>
    <xf numFmtId="179" fontId="14" fillId="0" borderId="35" xfId="0" applyNumberFormat="1" applyFont="1" applyBorder="1" applyAlignment="1" applyProtection="1">
      <alignment horizontal="distributed" vertical="distributed"/>
      <protection/>
    </xf>
    <xf numFmtId="179" fontId="24" fillId="0" borderId="11" xfId="61" applyNumberFormat="1" applyFont="1" applyFill="1" applyBorder="1" applyAlignment="1" applyProtection="1">
      <alignment horizontal="distributed" vertical="center" wrapText="1" shrinkToFit="1"/>
      <protection locked="0"/>
    </xf>
    <xf numFmtId="179" fontId="25" fillId="0" borderId="52" xfId="61" applyNumberFormat="1" applyFont="1" applyFill="1" applyBorder="1" applyAlignment="1" applyProtection="1">
      <alignment horizontal="distributed" vertical="distributed" shrinkToFit="1"/>
      <protection locked="0"/>
    </xf>
    <xf numFmtId="179" fontId="25" fillId="0" borderId="52" xfId="61" applyNumberFormat="1" applyFont="1" applyFill="1" applyBorder="1" applyAlignment="1" applyProtection="1">
      <alignment horizontal="distributed" vertical="center"/>
      <protection locked="0"/>
    </xf>
    <xf numFmtId="179" fontId="25" fillId="0" borderId="52" xfId="61" applyNumberFormat="1" applyFont="1" applyFill="1" applyBorder="1" applyAlignment="1" applyProtection="1">
      <alignment horizontal="distributed" vertical="distributed" wrapText="1" shrinkToFit="1"/>
      <protection locked="0"/>
    </xf>
    <xf numFmtId="179" fontId="25" fillId="0" borderId="52" xfId="61" applyNumberFormat="1" applyFont="1" applyFill="1" applyBorder="1" applyAlignment="1" applyProtection="1">
      <alignment horizontal="distributed" vertical="center" shrinkToFit="1"/>
      <protection locked="0"/>
    </xf>
    <xf numFmtId="179" fontId="25" fillId="0" borderId="53" xfId="61" applyNumberFormat="1" applyFont="1" applyFill="1" applyBorder="1" applyAlignment="1" applyProtection="1">
      <alignment horizontal="distributed" vertical="distributed" shrinkToFit="1"/>
      <protection locked="0"/>
    </xf>
    <xf numFmtId="0" fontId="23" fillId="0" borderId="54" xfId="0" applyFont="1" applyBorder="1" applyAlignment="1">
      <alignment horizontal="distributed" vertical="center" shrinkToFit="1"/>
    </xf>
    <xf numFmtId="0" fontId="23" fillId="0" borderId="55" xfId="0" applyFont="1" applyBorder="1" applyAlignment="1">
      <alignment horizontal="distributed" vertical="center" shrinkToFit="1"/>
    </xf>
    <xf numFmtId="0" fontId="23" fillId="0" borderId="56" xfId="0" applyFont="1" applyBorder="1" applyAlignment="1">
      <alignment horizontal="distributed" vertical="center" shrinkToFi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23" fillId="0" borderId="63" xfId="0" applyFont="1" applyBorder="1" applyAlignment="1">
      <alignment horizontal="distributed" vertical="center" shrinkToFit="1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23" fillId="0" borderId="35" xfId="0" applyFont="1" applyBorder="1" applyAlignment="1">
      <alignment horizontal="distributed" vertical="center" shrinkToFit="1"/>
    </xf>
    <xf numFmtId="0" fontId="0" fillId="0" borderId="67" xfId="0" applyBorder="1" applyAlignment="1">
      <alignment/>
    </xf>
    <xf numFmtId="0" fontId="23" fillId="0" borderId="35" xfId="0" applyFont="1" applyBorder="1" applyAlignment="1">
      <alignment horizontal="justify" vertical="center" wrapText="1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179" fontId="14" fillId="0" borderId="71" xfId="0" applyNumberFormat="1" applyFont="1" applyBorder="1" applyAlignment="1" applyProtection="1">
      <alignment horizontal="distributed" vertical="distributed"/>
      <protection/>
    </xf>
    <xf numFmtId="179" fontId="14" fillId="0" borderId="72" xfId="0" applyNumberFormat="1" applyFont="1" applyBorder="1" applyAlignment="1" applyProtection="1">
      <alignment horizontal="distributed" vertical="distributed"/>
      <protection/>
    </xf>
    <xf numFmtId="179" fontId="14" fillId="0" borderId="73" xfId="0" applyNumberFormat="1" applyFont="1" applyBorder="1" applyAlignment="1" applyProtection="1">
      <alignment horizontal="distributed" vertical="distributed"/>
      <protection/>
    </xf>
    <xf numFmtId="0" fontId="0" fillId="0" borderId="71" xfId="0" applyBorder="1" applyAlignment="1">
      <alignment/>
    </xf>
    <xf numFmtId="179" fontId="14" fillId="0" borderId="74" xfId="0" applyNumberFormat="1" applyFont="1" applyBorder="1" applyAlignment="1" applyProtection="1">
      <alignment horizontal="distributed" vertical="distributed"/>
      <protection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0" xfId="0" applyBorder="1" applyAlignment="1">
      <alignment/>
    </xf>
    <xf numFmtId="0" fontId="0" fillId="0" borderId="75" xfId="0" applyBorder="1" applyAlignment="1">
      <alignment/>
    </xf>
    <xf numFmtId="0" fontId="0" fillId="0" borderId="0" xfId="0" applyAlignment="1">
      <alignment shrinkToFit="1"/>
    </xf>
    <xf numFmtId="179" fontId="14" fillId="0" borderId="25" xfId="0" applyNumberFormat="1" applyFont="1" applyBorder="1" applyAlignment="1" applyProtection="1">
      <alignment horizontal="distributed" vertical="distributed"/>
      <protection/>
    </xf>
    <xf numFmtId="179" fontId="14" fillId="0" borderId="10" xfId="0" applyNumberFormat="1" applyFont="1" applyBorder="1" applyAlignment="1" applyProtection="1">
      <alignment horizontal="distributed" vertical="distributed"/>
      <protection/>
    </xf>
    <xf numFmtId="179" fontId="14" fillId="0" borderId="19" xfId="0" applyNumberFormat="1" applyFont="1" applyBorder="1" applyAlignment="1" applyProtection="1">
      <alignment horizontal="distributed" vertical="distributed"/>
      <protection/>
    </xf>
    <xf numFmtId="179" fontId="14" fillId="0" borderId="76" xfId="0" applyNumberFormat="1" applyFont="1" applyBorder="1" applyAlignment="1" applyProtection="1">
      <alignment horizontal="distributed" vertical="distributed"/>
      <protection/>
    </xf>
    <xf numFmtId="179" fontId="14" fillId="33" borderId="77" xfId="0" applyNumberFormat="1" applyFont="1" applyFill="1" applyBorder="1" applyAlignment="1" applyProtection="1">
      <alignment horizontal="centerContinuous"/>
      <protection/>
    </xf>
    <xf numFmtId="179" fontId="14" fillId="33" borderId="78" xfId="0" applyNumberFormat="1" applyFont="1" applyFill="1" applyBorder="1" applyAlignment="1" applyProtection="1">
      <alignment horizontal="centerContinuous"/>
      <protection/>
    </xf>
    <xf numFmtId="179" fontId="15" fillId="0" borderId="79" xfId="0" applyNumberFormat="1" applyFont="1" applyFill="1" applyBorder="1" applyAlignment="1" applyProtection="1">
      <alignment/>
      <protection/>
    </xf>
    <xf numFmtId="179" fontId="15" fillId="0" borderId="77" xfId="0" applyNumberFormat="1" applyFont="1" applyFill="1" applyBorder="1" applyAlignment="1" applyProtection="1">
      <alignment/>
      <protection/>
    </xf>
    <xf numFmtId="179" fontId="16" fillId="0" borderId="77" xfId="0" applyNumberFormat="1" applyFont="1" applyFill="1" applyBorder="1" applyAlignment="1" applyProtection="1">
      <alignment/>
      <protection/>
    </xf>
    <xf numFmtId="179" fontId="15" fillId="0" borderId="80" xfId="0" applyNumberFormat="1" applyFont="1" applyFill="1" applyBorder="1" applyAlignment="1" applyProtection="1">
      <alignment/>
      <protection/>
    </xf>
    <xf numFmtId="179" fontId="15" fillId="0" borderId="81" xfId="0" applyNumberFormat="1" applyFont="1" applyFill="1" applyBorder="1" applyAlignment="1" applyProtection="1">
      <alignment vertical="center"/>
      <protection/>
    </xf>
    <xf numFmtId="179" fontId="14" fillId="33" borderId="82" xfId="0" applyNumberFormat="1" applyFont="1" applyFill="1" applyBorder="1" applyAlignment="1" applyProtection="1">
      <alignment horizontal="centerContinuous"/>
      <protection/>
    </xf>
    <xf numFmtId="179" fontId="14" fillId="33" borderId="83" xfId="0" applyNumberFormat="1" applyFont="1" applyFill="1" applyBorder="1" applyAlignment="1" applyProtection="1">
      <alignment horizontal="centerContinuous"/>
      <protection/>
    </xf>
    <xf numFmtId="179" fontId="15" fillId="0" borderId="84" xfId="0" applyNumberFormat="1" applyFont="1" applyFill="1" applyBorder="1" applyAlignment="1" applyProtection="1">
      <alignment/>
      <protection/>
    </xf>
    <xf numFmtId="179" fontId="15" fillId="0" borderId="85" xfId="0" applyNumberFormat="1" applyFont="1" applyFill="1" applyBorder="1" applyAlignment="1" applyProtection="1">
      <alignment vertical="center"/>
      <protection/>
    </xf>
    <xf numFmtId="180" fontId="14" fillId="33" borderId="86" xfId="0" applyNumberFormat="1" applyFont="1" applyFill="1" applyBorder="1" applyAlignment="1" applyProtection="1">
      <alignment horizontal="centerContinuous"/>
      <protection/>
    </xf>
    <xf numFmtId="180" fontId="14" fillId="33" borderId="87" xfId="0" applyNumberFormat="1" applyFont="1" applyFill="1" applyBorder="1" applyAlignment="1" applyProtection="1">
      <alignment horizontal="centerContinuous"/>
      <protection/>
    </xf>
    <xf numFmtId="180" fontId="15" fillId="0" borderId="88" xfId="0" applyNumberFormat="1" applyFont="1" applyFill="1" applyBorder="1" applyAlignment="1" applyProtection="1">
      <alignment/>
      <protection/>
    </xf>
    <xf numFmtId="180" fontId="15" fillId="0" borderId="86" xfId="0" applyNumberFormat="1" applyFont="1" applyFill="1" applyBorder="1" applyAlignment="1" applyProtection="1">
      <alignment/>
      <protection/>
    </xf>
    <xf numFmtId="180" fontId="15" fillId="0" borderId="86" xfId="0" applyNumberFormat="1" applyFont="1" applyFill="1" applyBorder="1" applyAlignment="1" applyProtection="1">
      <alignment shrinkToFit="1"/>
      <protection/>
    </xf>
    <xf numFmtId="180" fontId="15" fillId="0" borderId="86" xfId="0" applyNumberFormat="1" applyFont="1" applyFill="1" applyBorder="1" applyAlignment="1" applyProtection="1">
      <alignment horizontal="right"/>
      <protection/>
    </xf>
    <xf numFmtId="180" fontId="15" fillId="0" borderId="89" xfId="0" applyNumberFormat="1" applyFont="1" applyFill="1" applyBorder="1" applyAlignment="1" applyProtection="1">
      <alignment horizontal="right"/>
      <protection/>
    </xf>
    <xf numFmtId="180" fontId="15" fillId="0" borderId="90" xfId="0" applyNumberFormat="1" applyFont="1" applyFill="1" applyBorder="1" applyAlignment="1" applyProtection="1">
      <alignment vertical="center"/>
      <protection/>
    </xf>
    <xf numFmtId="179" fontId="15" fillId="0" borderId="82" xfId="0" applyNumberFormat="1" applyFont="1" applyFill="1" applyBorder="1" applyAlignment="1" applyProtection="1">
      <alignment/>
      <protection/>
    </xf>
    <xf numFmtId="179" fontId="15" fillId="0" borderId="91" xfId="0" applyNumberFormat="1" applyFont="1" applyFill="1" applyBorder="1" applyAlignment="1" applyProtection="1">
      <alignment/>
      <protection/>
    </xf>
    <xf numFmtId="179" fontId="14" fillId="33" borderId="92" xfId="0" applyNumberFormat="1" applyFont="1" applyFill="1" applyBorder="1" applyAlignment="1" applyProtection="1">
      <alignment/>
      <protection/>
    </xf>
    <xf numFmtId="179" fontId="14" fillId="33" borderId="93" xfId="0" applyNumberFormat="1" applyFont="1" applyFill="1" applyBorder="1" applyAlignment="1" applyProtection="1">
      <alignment/>
      <protection/>
    </xf>
    <xf numFmtId="179" fontId="14" fillId="33" borderId="94" xfId="0" applyNumberFormat="1" applyFont="1" applyFill="1" applyBorder="1" applyAlignment="1" applyProtection="1">
      <alignment/>
      <protection/>
    </xf>
    <xf numFmtId="179" fontId="20" fillId="0" borderId="95" xfId="0" applyNumberFormat="1" applyFont="1" applyBorder="1" applyAlignment="1" applyProtection="1">
      <alignment horizontal="left" vertical="center" wrapText="1"/>
      <protection/>
    </xf>
    <xf numFmtId="0" fontId="0" fillId="0" borderId="95" xfId="0" applyBorder="1" applyAlignment="1">
      <alignment vertical="center"/>
    </xf>
    <xf numFmtId="179" fontId="14" fillId="33" borderId="32" xfId="0" applyNumberFormat="1" applyFont="1" applyFill="1" applyBorder="1" applyAlignment="1" applyProtection="1">
      <alignment horizontal="center"/>
      <protection/>
    </xf>
    <xf numFmtId="179" fontId="14" fillId="33" borderId="31" xfId="0" applyNumberFormat="1" applyFont="1" applyFill="1" applyBorder="1" applyAlignment="1" applyProtection="1">
      <alignment horizontal="center"/>
      <protection/>
    </xf>
    <xf numFmtId="179" fontId="14" fillId="33" borderId="34" xfId="0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①第２　職員数関係【梶浦済】" xfId="61"/>
    <cellStyle name="標準_Sheet1" xfId="62"/>
    <cellStyle name="標準_Sheet1_10 職種別職員数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95"/>
  <sheetViews>
    <sheetView tabSelected="1" defaultGridColor="0" zoomScale="87" zoomScaleNormal="87" zoomScaleSheetLayoutView="75" zoomScalePageLayoutView="0" colorId="22" workbookViewId="0" topLeftCell="A1">
      <selection activeCell="S7" sqref="S7"/>
    </sheetView>
  </sheetViews>
  <sheetFormatPr defaultColWidth="11.08203125" defaultRowHeight="18"/>
  <cols>
    <col min="1" max="1" width="23.41015625" style="2" customWidth="1"/>
    <col min="2" max="3" width="7.66015625" style="2" customWidth="1"/>
    <col min="4" max="4" width="6.66015625" style="2" customWidth="1"/>
    <col min="5" max="5" width="8.33203125" style="9" customWidth="1"/>
    <col min="6" max="8" width="6.66015625" style="2" customWidth="1"/>
    <col min="9" max="9" width="7.91015625" style="9" customWidth="1"/>
    <col min="10" max="12" width="6.66015625" style="2" customWidth="1"/>
    <col min="13" max="13" width="7.91015625" style="9" customWidth="1"/>
    <col min="14" max="16" width="6.66015625" style="2" customWidth="1"/>
    <col min="17" max="17" width="7.91015625" style="9" customWidth="1"/>
    <col min="18" max="18" width="2.66015625" style="2" customWidth="1"/>
    <col min="19" max="16384" width="11.08203125" style="2" customWidth="1"/>
  </cols>
  <sheetData>
    <row r="1" spans="1:18" ht="23.25" customHeight="1">
      <c r="A1" s="21" t="s">
        <v>214</v>
      </c>
      <c r="B1" s="11"/>
      <c r="C1" s="11"/>
      <c r="D1" s="11"/>
      <c r="E1" s="12"/>
      <c r="F1" s="11"/>
      <c r="G1" s="94"/>
      <c r="H1" s="95"/>
      <c r="I1" s="12"/>
      <c r="J1" s="11"/>
      <c r="K1" s="11"/>
      <c r="L1" s="11"/>
      <c r="M1" s="12"/>
      <c r="N1" s="11"/>
      <c r="O1" s="11"/>
      <c r="P1" s="11"/>
      <c r="Q1" s="12"/>
      <c r="R1" s="1"/>
    </row>
    <row r="2" spans="1:18" ht="18" thickBot="1">
      <c r="A2" s="15"/>
      <c r="B2" s="13"/>
      <c r="C2" s="13"/>
      <c r="D2" s="13"/>
      <c r="E2" s="14"/>
      <c r="F2" s="13"/>
      <c r="G2" s="13"/>
      <c r="H2" s="13"/>
      <c r="I2" s="14"/>
      <c r="J2" s="13"/>
      <c r="K2" s="13"/>
      <c r="L2" s="13"/>
      <c r="M2" s="14"/>
      <c r="N2" s="13"/>
      <c r="O2" s="13"/>
      <c r="P2" s="16"/>
      <c r="Q2" s="17" t="s">
        <v>135</v>
      </c>
      <c r="R2" s="1"/>
    </row>
    <row r="3" spans="1:18" ht="17.25">
      <c r="A3" s="158"/>
      <c r="B3" s="163" t="s">
        <v>152</v>
      </c>
      <c r="C3" s="164"/>
      <c r="D3" s="164"/>
      <c r="E3" s="165"/>
      <c r="F3" s="164" t="s">
        <v>3</v>
      </c>
      <c r="G3" s="164"/>
      <c r="H3" s="164"/>
      <c r="I3" s="164"/>
      <c r="J3" s="163" t="s">
        <v>4</v>
      </c>
      <c r="K3" s="164"/>
      <c r="L3" s="164"/>
      <c r="M3" s="165"/>
      <c r="N3" s="164" t="s">
        <v>5</v>
      </c>
      <c r="O3" s="164"/>
      <c r="P3" s="164"/>
      <c r="Q3" s="165"/>
      <c r="R3" s="4"/>
    </row>
    <row r="4" spans="1:18" ht="17.25">
      <c r="A4" s="159"/>
      <c r="B4" s="144" t="s">
        <v>221</v>
      </c>
      <c r="C4" s="18" t="s">
        <v>222</v>
      </c>
      <c r="D4" s="18" t="s">
        <v>220</v>
      </c>
      <c r="E4" s="96"/>
      <c r="F4" s="137" t="s">
        <v>215</v>
      </c>
      <c r="G4" s="18" t="s">
        <v>216</v>
      </c>
      <c r="H4" s="18" t="s">
        <v>220</v>
      </c>
      <c r="I4" s="148"/>
      <c r="J4" s="144" t="s">
        <v>215</v>
      </c>
      <c r="K4" s="18" t="s">
        <v>216</v>
      </c>
      <c r="L4" s="18" t="s">
        <v>220</v>
      </c>
      <c r="M4" s="96"/>
      <c r="N4" s="137" t="s">
        <v>218</v>
      </c>
      <c r="O4" s="18" t="s">
        <v>219</v>
      </c>
      <c r="P4" s="18" t="s">
        <v>220</v>
      </c>
      <c r="Q4" s="96"/>
      <c r="R4" s="4"/>
    </row>
    <row r="5" spans="1:18" ht="18" thickBot="1">
      <c r="A5" s="160"/>
      <c r="B5" s="145" t="s">
        <v>8</v>
      </c>
      <c r="C5" s="19" t="s">
        <v>153</v>
      </c>
      <c r="D5" s="19" t="s">
        <v>9</v>
      </c>
      <c r="E5" s="20" t="s">
        <v>10</v>
      </c>
      <c r="F5" s="138" t="s">
        <v>8</v>
      </c>
      <c r="G5" s="19" t="s">
        <v>8</v>
      </c>
      <c r="H5" s="19" t="s">
        <v>9</v>
      </c>
      <c r="I5" s="149" t="s">
        <v>10</v>
      </c>
      <c r="J5" s="145" t="s">
        <v>8</v>
      </c>
      <c r="K5" s="19" t="s">
        <v>8</v>
      </c>
      <c r="L5" s="19" t="s">
        <v>9</v>
      </c>
      <c r="M5" s="20" t="s">
        <v>10</v>
      </c>
      <c r="N5" s="138" t="s">
        <v>8</v>
      </c>
      <c r="O5" s="19" t="s">
        <v>8</v>
      </c>
      <c r="P5" s="19" t="s">
        <v>9</v>
      </c>
      <c r="Q5" s="20" t="s">
        <v>10</v>
      </c>
      <c r="R5" s="4"/>
    </row>
    <row r="6" spans="1:18" ht="17.25">
      <c r="A6" s="133" t="s">
        <v>77</v>
      </c>
      <c r="B6" s="146">
        <v>54</v>
      </c>
      <c r="C6" s="84">
        <v>51</v>
      </c>
      <c r="D6" s="84">
        <v>3</v>
      </c>
      <c r="E6" s="85">
        <v>5.88</v>
      </c>
      <c r="F6" s="139">
        <v>44</v>
      </c>
      <c r="G6" s="84">
        <v>41</v>
      </c>
      <c r="H6" s="84">
        <v>3</v>
      </c>
      <c r="I6" s="150">
        <v>7.32</v>
      </c>
      <c r="J6" s="146">
        <v>10</v>
      </c>
      <c r="K6" s="84">
        <v>10</v>
      </c>
      <c r="L6" s="84">
        <v>0</v>
      </c>
      <c r="M6" s="85">
        <v>0</v>
      </c>
      <c r="N6" s="139">
        <v>0</v>
      </c>
      <c r="O6" s="84">
        <v>0</v>
      </c>
      <c r="P6" s="84">
        <v>0</v>
      </c>
      <c r="Q6" s="85">
        <v>0</v>
      </c>
      <c r="R6" s="4"/>
    </row>
    <row r="7" spans="1:18" ht="17.25">
      <c r="A7" s="134" t="s">
        <v>78</v>
      </c>
      <c r="B7" s="146">
        <v>366</v>
      </c>
      <c r="C7" s="61">
        <v>339</v>
      </c>
      <c r="D7" s="61">
        <v>27</v>
      </c>
      <c r="E7" s="86">
        <v>7.96</v>
      </c>
      <c r="F7" s="140">
        <v>146</v>
      </c>
      <c r="G7" s="61">
        <v>134</v>
      </c>
      <c r="H7" s="61">
        <v>12</v>
      </c>
      <c r="I7" s="151">
        <v>8.96</v>
      </c>
      <c r="J7" s="156">
        <v>32</v>
      </c>
      <c r="K7" s="61">
        <v>31</v>
      </c>
      <c r="L7" s="61">
        <v>1</v>
      </c>
      <c r="M7" s="86">
        <v>3.23</v>
      </c>
      <c r="N7" s="140">
        <v>188</v>
      </c>
      <c r="O7" s="61">
        <v>174</v>
      </c>
      <c r="P7" s="84">
        <v>14</v>
      </c>
      <c r="Q7" s="86">
        <v>8.05</v>
      </c>
      <c r="R7" s="4"/>
    </row>
    <row r="8" spans="1:18" ht="17.25">
      <c r="A8" s="134" t="s">
        <v>39</v>
      </c>
      <c r="B8" s="146">
        <v>1871</v>
      </c>
      <c r="C8" s="61">
        <v>1812</v>
      </c>
      <c r="D8" s="61">
        <v>59</v>
      </c>
      <c r="E8" s="86">
        <v>3.26</v>
      </c>
      <c r="F8" s="140">
        <v>599</v>
      </c>
      <c r="G8" s="61">
        <v>587</v>
      </c>
      <c r="H8" s="61">
        <v>12</v>
      </c>
      <c r="I8" s="151">
        <v>2.04</v>
      </c>
      <c r="J8" s="156">
        <v>177</v>
      </c>
      <c r="K8" s="61">
        <v>171</v>
      </c>
      <c r="L8" s="61">
        <v>6</v>
      </c>
      <c r="M8" s="86">
        <v>3.51</v>
      </c>
      <c r="N8" s="140">
        <v>1095</v>
      </c>
      <c r="O8" s="61">
        <v>1054</v>
      </c>
      <c r="P8" s="84">
        <v>41</v>
      </c>
      <c r="Q8" s="86">
        <v>3.89</v>
      </c>
      <c r="R8" s="4"/>
    </row>
    <row r="9" spans="1:18" ht="17.25">
      <c r="A9" s="134" t="s">
        <v>40</v>
      </c>
      <c r="B9" s="146">
        <v>411</v>
      </c>
      <c r="C9" s="61">
        <v>414</v>
      </c>
      <c r="D9" s="61">
        <v>-3</v>
      </c>
      <c r="E9" s="86">
        <v>-0.72</v>
      </c>
      <c r="F9" s="140">
        <v>221</v>
      </c>
      <c r="G9" s="61">
        <v>219</v>
      </c>
      <c r="H9" s="61">
        <v>2</v>
      </c>
      <c r="I9" s="151">
        <v>0.91</v>
      </c>
      <c r="J9" s="156">
        <v>125</v>
      </c>
      <c r="K9" s="61">
        <v>128</v>
      </c>
      <c r="L9" s="61">
        <v>-3</v>
      </c>
      <c r="M9" s="86">
        <v>-2.34</v>
      </c>
      <c r="N9" s="140">
        <v>65</v>
      </c>
      <c r="O9" s="61">
        <v>67</v>
      </c>
      <c r="P9" s="84">
        <v>-2</v>
      </c>
      <c r="Q9" s="86">
        <v>-2.99</v>
      </c>
      <c r="R9" s="4"/>
    </row>
    <row r="10" spans="1:18" ht="17.25">
      <c r="A10" s="134" t="s">
        <v>79</v>
      </c>
      <c r="B10" s="146">
        <v>541</v>
      </c>
      <c r="C10" s="61">
        <v>524</v>
      </c>
      <c r="D10" s="61">
        <v>17</v>
      </c>
      <c r="E10" s="86">
        <v>3.24</v>
      </c>
      <c r="F10" s="140">
        <v>213</v>
      </c>
      <c r="G10" s="61">
        <v>203</v>
      </c>
      <c r="H10" s="61">
        <v>10</v>
      </c>
      <c r="I10" s="151">
        <v>4.93</v>
      </c>
      <c r="J10" s="156">
        <v>60</v>
      </c>
      <c r="K10" s="61">
        <v>58</v>
      </c>
      <c r="L10" s="61">
        <v>2</v>
      </c>
      <c r="M10" s="86">
        <v>3.45</v>
      </c>
      <c r="N10" s="140">
        <v>268</v>
      </c>
      <c r="O10" s="61">
        <v>263</v>
      </c>
      <c r="P10" s="84">
        <v>5</v>
      </c>
      <c r="Q10" s="86">
        <v>1.9</v>
      </c>
      <c r="R10" s="4"/>
    </row>
    <row r="11" spans="1:18" ht="17.25">
      <c r="A11" s="134" t="s">
        <v>46</v>
      </c>
      <c r="B11" s="146">
        <v>11</v>
      </c>
      <c r="C11" s="61">
        <v>11</v>
      </c>
      <c r="D11" s="61">
        <v>0</v>
      </c>
      <c r="E11" s="86">
        <v>0</v>
      </c>
      <c r="F11" s="140">
        <v>11</v>
      </c>
      <c r="G11" s="61">
        <v>10</v>
      </c>
      <c r="H11" s="61">
        <v>1</v>
      </c>
      <c r="I11" s="151">
        <v>10</v>
      </c>
      <c r="J11" s="156">
        <v>0</v>
      </c>
      <c r="K11" s="61">
        <v>1</v>
      </c>
      <c r="L11" s="61">
        <v>-1</v>
      </c>
      <c r="M11" s="86" t="s">
        <v>224</v>
      </c>
      <c r="N11" s="140">
        <v>0</v>
      </c>
      <c r="O11" s="61">
        <v>0</v>
      </c>
      <c r="P11" s="84">
        <v>0</v>
      </c>
      <c r="Q11" s="86">
        <v>0</v>
      </c>
      <c r="R11" s="4"/>
    </row>
    <row r="12" spans="1:18" ht="17.25">
      <c r="A12" s="134" t="s">
        <v>47</v>
      </c>
      <c r="B12" s="146">
        <v>55</v>
      </c>
      <c r="C12" s="61">
        <v>59</v>
      </c>
      <c r="D12" s="61">
        <v>-4</v>
      </c>
      <c r="E12" s="86">
        <v>-6.78</v>
      </c>
      <c r="F12" s="140">
        <v>17</v>
      </c>
      <c r="G12" s="61">
        <v>18</v>
      </c>
      <c r="H12" s="61">
        <v>-1</v>
      </c>
      <c r="I12" s="151">
        <v>-5.56</v>
      </c>
      <c r="J12" s="156">
        <v>12</v>
      </c>
      <c r="K12" s="61">
        <v>12</v>
      </c>
      <c r="L12" s="61">
        <v>0</v>
      </c>
      <c r="M12" s="86">
        <v>0</v>
      </c>
      <c r="N12" s="140">
        <v>26</v>
      </c>
      <c r="O12" s="61">
        <v>29</v>
      </c>
      <c r="P12" s="84">
        <v>-3</v>
      </c>
      <c r="Q12" s="86">
        <v>-10.34</v>
      </c>
      <c r="R12" s="4"/>
    </row>
    <row r="13" spans="1:18" ht="17.25">
      <c r="A13" s="134" t="s">
        <v>95</v>
      </c>
      <c r="B13" s="146">
        <v>0</v>
      </c>
      <c r="C13" s="61">
        <v>0</v>
      </c>
      <c r="D13" s="61">
        <v>0</v>
      </c>
      <c r="E13" s="86">
        <v>0</v>
      </c>
      <c r="F13" s="140">
        <v>0</v>
      </c>
      <c r="G13" s="61">
        <v>0</v>
      </c>
      <c r="H13" s="61">
        <v>0</v>
      </c>
      <c r="I13" s="151">
        <v>0</v>
      </c>
      <c r="J13" s="156">
        <v>0</v>
      </c>
      <c r="K13" s="61">
        <v>0</v>
      </c>
      <c r="L13" s="61">
        <v>0</v>
      </c>
      <c r="M13" s="86">
        <v>0</v>
      </c>
      <c r="N13" s="140">
        <v>0</v>
      </c>
      <c r="O13" s="61">
        <v>0</v>
      </c>
      <c r="P13" s="84">
        <v>0</v>
      </c>
      <c r="Q13" s="86">
        <v>0</v>
      </c>
      <c r="R13" s="4"/>
    </row>
    <row r="14" spans="1:18" ht="17.25">
      <c r="A14" s="134" t="s">
        <v>49</v>
      </c>
      <c r="B14" s="146">
        <v>35</v>
      </c>
      <c r="C14" s="61">
        <v>36</v>
      </c>
      <c r="D14" s="61">
        <v>-1</v>
      </c>
      <c r="E14" s="86">
        <v>-2.78</v>
      </c>
      <c r="F14" s="140">
        <v>31</v>
      </c>
      <c r="G14" s="61">
        <v>32</v>
      </c>
      <c r="H14" s="61">
        <v>-1</v>
      </c>
      <c r="I14" s="151">
        <v>-3.13</v>
      </c>
      <c r="J14" s="156">
        <v>4</v>
      </c>
      <c r="K14" s="61">
        <v>4</v>
      </c>
      <c r="L14" s="61">
        <v>0</v>
      </c>
      <c r="M14" s="86">
        <v>0</v>
      </c>
      <c r="N14" s="140">
        <v>0</v>
      </c>
      <c r="O14" s="61">
        <v>0</v>
      </c>
      <c r="P14" s="84">
        <v>0</v>
      </c>
      <c r="Q14" s="86">
        <v>0</v>
      </c>
      <c r="R14" s="4"/>
    </row>
    <row r="15" spans="1:18" ht="17.25">
      <c r="A15" s="134" t="s">
        <v>50</v>
      </c>
      <c r="B15" s="146">
        <v>1</v>
      </c>
      <c r="C15" s="61">
        <v>1</v>
      </c>
      <c r="D15" s="61">
        <v>0</v>
      </c>
      <c r="E15" s="87">
        <v>0</v>
      </c>
      <c r="F15" s="140">
        <v>0</v>
      </c>
      <c r="G15" s="61">
        <v>0</v>
      </c>
      <c r="H15" s="61">
        <v>0</v>
      </c>
      <c r="I15" s="152">
        <v>0</v>
      </c>
      <c r="J15" s="156">
        <v>1</v>
      </c>
      <c r="K15" s="61">
        <v>1</v>
      </c>
      <c r="L15" s="61">
        <v>0</v>
      </c>
      <c r="M15" s="87">
        <v>0</v>
      </c>
      <c r="N15" s="140">
        <v>0</v>
      </c>
      <c r="O15" s="61">
        <v>0</v>
      </c>
      <c r="P15" s="84">
        <v>0</v>
      </c>
      <c r="Q15" s="87">
        <v>0</v>
      </c>
      <c r="R15" s="4"/>
    </row>
    <row r="16" spans="1:18" ht="17.25">
      <c r="A16" s="134" t="s">
        <v>51</v>
      </c>
      <c r="B16" s="146">
        <v>117</v>
      </c>
      <c r="C16" s="61">
        <v>117</v>
      </c>
      <c r="D16" s="61">
        <v>0</v>
      </c>
      <c r="E16" s="86">
        <v>0</v>
      </c>
      <c r="F16" s="140">
        <v>100</v>
      </c>
      <c r="G16" s="61">
        <v>99</v>
      </c>
      <c r="H16" s="61">
        <v>1</v>
      </c>
      <c r="I16" s="151">
        <v>1.01</v>
      </c>
      <c r="J16" s="156">
        <v>17</v>
      </c>
      <c r="K16" s="61">
        <v>18</v>
      </c>
      <c r="L16" s="61">
        <v>-1</v>
      </c>
      <c r="M16" s="86">
        <v>-5.56</v>
      </c>
      <c r="N16" s="140">
        <v>0</v>
      </c>
      <c r="O16" s="61">
        <v>0</v>
      </c>
      <c r="P16" s="84">
        <v>0</v>
      </c>
      <c r="Q16" s="86">
        <v>0</v>
      </c>
      <c r="R16" s="4"/>
    </row>
    <row r="17" spans="1:18" ht="17.25">
      <c r="A17" s="134" t="s">
        <v>52</v>
      </c>
      <c r="B17" s="146">
        <v>464</v>
      </c>
      <c r="C17" s="61">
        <v>456</v>
      </c>
      <c r="D17" s="61">
        <v>8</v>
      </c>
      <c r="E17" s="86">
        <v>1.75</v>
      </c>
      <c r="F17" s="140">
        <v>402</v>
      </c>
      <c r="G17" s="61">
        <v>398</v>
      </c>
      <c r="H17" s="61">
        <v>4</v>
      </c>
      <c r="I17" s="151">
        <v>1.01</v>
      </c>
      <c r="J17" s="156">
        <v>62</v>
      </c>
      <c r="K17" s="61">
        <v>58</v>
      </c>
      <c r="L17" s="61">
        <v>4</v>
      </c>
      <c r="M17" s="86">
        <v>6.9</v>
      </c>
      <c r="N17" s="140">
        <v>0</v>
      </c>
      <c r="O17" s="61">
        <v>0</v>
      </c>
      <c r="P17" s="84">
        <v>0</v>
      </c>
      <c r="Q17" s="86">
        <v>0</v>
      </c>
      <c r="R17" s="4"/>
    </row>
    <row r="18" spans="1:18" ht="17.25">
      <c r="A18" s="134" t="s">
        <v>37</v>
      </c>
      <c r="B18" s="146">
        <v>754</v>
      </c>
      <c r="C18" s="61">
        <v>757</v>
      </c>
      <c r="D18" s="61">
        <v>-3</v>
      </c>
      <c r="E18" s="86">
        <v>-0.4</v>
      </c>
      <c r="F18" s="141">
        <v>467</v>
      </c>
      <c r="G18" s="88">
        <v>469</v>
      </c>
      <c r="H18" s="61">
        <v>-2</v>
      </c>
      <c r="I18" s="151">
        <v>-0.43</v>
      </c>
      <c r="J18" s="156">
        <v>287</v>
      </c>
      <c r="K18" s="61">
        <v>286</v>
      </c>
      <c r="L18" s="61">
        <v>1</v>
      </c>
      <c r="M18" s="86">
        <v>0.35</v>
      </c>
      <c r="N18" s="140">
        <v>0</v>
      </c>
      <c r="O18" s="61">
        <v>2</v>
      </c>
      <c r="P18" s="84">
        <v>-2</v>
      </c>
      <c r="Q18" s="86" t="s">
        <v>224</v>
      </c>
      <c r="R18" s="4"/>
    </row>
    <row r="19" spans="1:18" ht="17.25">
      <c r="A19" s="134" t="s">
        <v>41</v>
      </c>
      <c r="B19" s="146">
        <v>38</v>
      </c>
      <c r="C19" s="61">
        <v>34</v>
      </c>
      <c r="D19" s="61">
        <v>4</v>
      </c>
      <c r="E19" s="86">
        <v>11.76</v>
      </c>
      <c r="F19" s="140">
        <v>21</v>
      </c>
      <c r="G19" s="61">
        <v>21</v>
      </c>
      <c r="H19" s="61">
        <v>0</v>
      </c>
      <c r="I19" s="151">
        <v>0</v>
      </c>
      <c r="J19" s="156">
        <v>4</v>
      </c>
      <c r="K19" s="61">
        <v>4</v>
      </c>
      <c r="L19" s="61">
        <v>0</v>
      </c>
      <c r="M19" s="86">
        <v>0</v>
      </c>
      <c r="N19" s="140">
        <v>13</v>
      </c>
      <c r="O19" s="61">
        <v>9</v>
      </c>
      <c r="P19" s="84">
        <v>4</v>
      </c>
      <c r="Q19" s="86">
        <v>44.44</v>
      </c>
      <c r="R19" s="4"/>
    </row>
    <row r="20" spans="1:18" ht="17.25">
      <c r="A20" s="134" t="s">
        <v>80</v>
      </c>
      <c r="B20" s="146">
        <v>0</v>
      </c>
      <c r="C20" s="61">
        <v>0</v>
      </c>
      <c r="D20" s="61">
        <v>0</v>
      </c>
      <c r="E20" s="86">
        <v>0</v>
      </c>
      <c r="F20" s="140">
        <v>0</v>
      </c>
      <c r="G20" s="61">
        <v>0</v>
      </c>
      <c r="H20" s="61">
        <v>0</v>
      </c>
      <c r="I20" s="151">
        <v>0</v>
      </c>
      <c r="J20" s="156">
        <v>0</v>
      </c>
      <c r="K20" s="61">
        <v>0</v>
      </c>
      <c r="L20" s="61">
        <v>0</v>
      </c>
      <c r="M20" s="86">
        <v>0</v>
      </c>
      <c r="N20" s="140">
        <v>0</v>
      </c>
      <c r="O20" s="61">
        <v>0</v>
      </c>
      <c r="P20" s="84">
        <v>0</v>
      </c>
      <c r="Q20" s="86">
        <v>0</v>
      </c>
      <c r="R20" s="4"/>
    </row>
    <row r="21" spans="1:18" ht="17.25">
      <c r="A21" s="134" t="s">
        <v>81</v>
      </c>
      <c r="B21" s="146">
        <v>567</v>
      </c>
      <c r="C21" s="61">
        <v>568</v>
      </c>
      <c r="D21" s="61">
        <v>-1</v>
      </c>
      <c r="E21" s="86">
        <v>-0.18</v>
      </c>
      <c r="F21" s="140">
        <v>327</v>
      </c>
      <c r="G21" s="61">
        <v>327</v>
      </c>
      <c r="H21" s="61">
        <v>0</v>
      </c>
      <c r="I21" s="151">
        <v>0</v>
      </c>
      <c r="J21" s="156">
        <v>52</v>
      </c>
      <c r="K21" s="61">
        <v>52</v>
      </c>
      <c r="L21" s="61">
        <v>0</v>
      </c>
      <c r="M21" s="86">
        <v>0</v>
      </c>
      <c r="N21" s="140">
        <v>188</v>
      </c>
      <c r="O21" s="61">
        <v>189</v>
      </c>
      <c r="P21" s="84">
        <v>-1</v>
      </c>
      <c r="Q21" s="86">
        <v>-0.53</v>
      </c>
      <c r="R21" s="4"/>
    </row>
    <row r="22" spans="1:18" ht="17.25">
      <c r="A22" s="134" t="s">
        <v>82</v>
      </c>
      <c r="B22" s="146">
        <v>38</v>
      </c>
      <c r="C22" s="61">
        <v>37</v>
      </c>
      <c r="D22" s="61">
        <v>1</v>
      </c>
      <c r="E22" s="86">
        <v>2.7</v>
      </c>
      <c r="F22" s="140">
        <v>0</v>
      </c>
      <c r="G22" s="61">
        <v>0</v>
      </c>
      <c r="H22" s="61">
        <v>0</v>
      </c>
      <c r="I22" s="151">
        <v>0</v>
      </c>
      <c r="J22" s="156">
        <v>0</v>
      </c>
      <c r="K22" s="61">
        <v>0</v>
      </c>
      <c r="L22" s="61">
        <v>0</v>
      </c>
      <c r="M22" s="86">
        <v>0</v>
      </c>
      <c r="N22" s="140">
        <v>38</v>
      </c>
      <c r="O22" s="61">
        <v>37</v>
      </c>
      <c r="P22" s="84">
        <v>1</v>
      </c>
      <c r="Q22" s="86">
        <v>2.7</v>
      </c>
      <c r="R22" s="4"/>
    </row>
    <row r="23" spans="1:18" ht="17.25">
      <c r="A23" s="134" t="s">
        <v>83</v>
      </c>
      <c r="B23" s="146">
        <v>111</v>
      </c>
      <c r="C23" s="61">
        <v>112</v>
      </c>
      <c r="D23" s="61">
        <v>-1</v>
      </c>
      <c r="E23" s="86">
        <v>-0.89</v>
      </c>
      <c r="F23" s="140">
        <v>111</v>
      </c>
      <c r="G23" s="61">
        <v>112</v>
      </c>
      <c r="H23" s="61">
        <v>-1</v>
      </c>
      <c r="I23" s="151">
        <v>-0.89</v>
      </c>
      <c r="J23" s="156">
        <v>0</v>
      </c>
      <c r="K23" s="61">
        <v>0</v>
      </c>
      <c r="L23" s="61">
        <v>0</v>
      </c>
      <c r="M23" s="86">
        <v>0</v>
      </c>
      <c r="N23" s="140">
        <v>0</v>
      </c>
      <c r="O23" s="61">
        <v>0</v>
      </c>
      <c r="P23" s="84">
        <v>0</v>
      </c>
      <c r="Q23" s="86">
        <v>0</v>
      </c>
      <c r="R23" s="4"/>
    </row>
    <row r="24" spans="1:18" ht="17.25">
      <c r="A24" s="134" t="s">
        <v>84</v>
      </c>
      <c r="B24" s="146">
        <v>50</v>
      </c>
      <c r="C24" s="61">
        <v>51</v>
      </c>
      <c r="D24" s="61">
        <v>-1</v>
      </c>
      <c r="E24" s="86">
        <v>-1.96</v>
      </c>
      <c r="F24" s="140">
        <v>50</v>
      </c>
      <c r="G24" s="61">
        <v>51</v>
      </c>
      <c r="H24" s="61">
        <v>-1</v>
      </c>
      <c r="I24" s="151">
        <v>-1.96</v>
      </c>
      <c r="J24" s="156">
        <v>0</v>
      </c>
      <c r="K24" s="61">
        <v>0</v>
      </c>
      <c r="L24" s="61">
        <v>0</v>
      </c>
      <c r="M24" s="86">
        <v>0</v>
      </c>
      <c r="N24" s="140">
        <v>0</v>
      </c>
      <c r="O24" s="61">
        <v>0</v>
      </c>
      <c r="P24" s="84">
        <v>0</v>
      </c>
      <c r="Q24" s="86">
        <v>0</v>
      </c>
      <c r="R24" s="4"/>
    </row>
    <row r="25" spans="1:18" ht="17.25">
      <c r="A25" s="134" t="s">
        <v>58</v>
      </c>
      <c r="B25" s="146">
        <v>18</v>
      </c>
      <c r="C25" s="61">
        <v>18</v>
      </c>
      <c r="D25" s="61">
        <v>0</v>
      </c>
      <c r="E25" s="86">
        <v>0</v>
      </c>
      <c r="F25" s="140">
        <v>18</v>
      </c>
      <c r="G25" s="61">
        <v>18</v>
      </c>
      <c r="H25" s="61">
        <v>0</v>
      </c>
      <c r="I25" s="151">
        <v>0</v>
      </c>
      <c r="J25" s="156">
        <v>0</v>
      </c>
      <c r="K25" s="61">
        <v>0</v>
      </c>
      <c r="L25" s="61">
        <v>0</v>
      </c>
      <c r="M25" s="86">
        <v>0</v>
      </c>
      <c r="N25" s="140">
        <v>0</v>
      </c>
      <c r="O25" s="61">
        <v>0</v>
      </c>
      <c r="P25" s="84">
        <v>0</v>
      </c>
      <c r="Q25" s="86">
        <v>0</v>
      </c>
      <c r="R25" s="4"/>
    </row>
    <row r="26" spans="1:18" ht="17.25">
      <c r="A26" s="134" t="s">
        <v>96</v>
      </c>
      <c r="B26" s="146">
        <v>9</v>
      </c>
      <c r="C26" s="61">
        <v>8</v>
      </c>
      <c r="D26" s="61">
        <v>1</v>
      </c>
      <c r="E26" s="87">
        <v>12.5</v>
      </c>
      <c r="F26" s="140">
        <v>9</v>
      </c>
      <c r="G26" s="61">
        <v>8</v>
      </c>
      <c r="H26" s="61">
        <v>1</v>
      </c>
      <c r="I26" s="152">
        <v>12.5</v>
      </c>
      <c r="J26" s="156">
        <v>0</v>
      </c>
      <c r="K26" s="61">
        <v>0</v>
      </c>
      <c r="L26" s="61">
        <v>0</v>
      </c>
      <c r="M26" s="87">
        <v>0</v>
      </c>
      <c r="N26" s="140">
        <v>0</v>
      </c>
      <c r="O26" s="61">
        <v>0</v>
      </c>
      <c r="P26" s="84">
        <v>0</v>
      </c>
      <c r="Q26" s="87">
        <v>0</v>
      </c>
      <c r="R26" s="4"/>
    </row>
    <row r="27" spans="1:18" ht="17.25">
      <c r="A27" s="134" t="s">
        <v>85</v>
      </c>
      <c r="B27" s="146">
        <v>3</v>
      </c>
      <c r="C27" s="61">
        <v>3</v>
      </c>
      <c r="D27" s="61">
        <v>0</v>
      </c>
      <c r="E27" s="86">
        <v>0</v>
      </c>
      <c r="F27" s="140">
        <v>3</v>
      </c>
      <c r="G27" s="61">
        <v>3</v>
      </c>
      <c r="H27" s="61">
        <v>0</v>
      </c>
      <c r="I27" s="151">
        <v>0</v>
      </c>
      <c r="J27" s="156">
        <v>0</v>
      </c>
      <c r="K27" s="61">
        <v>0</v>
      </c>
      <c r="L27" s="61">
        <v>0</v>
      </c>
      <c r="M27" s="87">
        <v>0</v>
      </c>
      <c r="N27" s="140">
        <v>0</v>
      </c>
      <c r="O27" s="61">
        <v>0</v>
      </c>
      <c r="P27" s="84">
        <v>0</v>
      </c>
      <c r="Q27" s="86">
        <v>0</v>
      </c>
      <c r="R27" s="4"/>
    </row>
    <row r="28" spans="1:18" ht="17.25">
      <c r="A28" s="134" t="s">
        <v>61</v>
      </c>
      <c r="B28" s="146">
        <v>5582</v>
      </c>
      <c r="C28" s="61">
        <v>5571</v>
      </c>
      <c r="D28" s="61">
        <v>11</v>
      </c>
      <c r="E28" s="86">
        <v>0.2</v>
      </c>
      <c r="F28" s="140">
        <v>3360</v>
      </c>
      <c r="G28" s="61">
        <v>3355</v>
      </c>
      <c r="H28" s="61">
        <v>5</v>
      </c>
      <c r="I28" s="151">
        <v>0.15</v>
      </c>
      <c r="J28" s="156">
        <v>1979</v>
      </c>
      <c r="K28" s="61">
        <v>1982</v>
      </c>
      <c r="L28" s="61">
        <v>-3</v>
      </c>
      <c r="M28" s="86">
        <v>-0.15</v>
      </c>
      <c r="N28" s="140">
        <v>243</v>
      </c>
      <c r="O28" s="61">
        <v>234</v>
      </c>
      <c r="P28" s="84">
        <v>9</v>
      </c>
      <c r="Q28" s="86">
        <v>3.85</v>
      </c>
      <c r="R28" s="4"/>
    </row>
    <row r="29" spans="1:18" ht="17.25">
      <c r="A29" s="134" t="s">
        <v>36</v>
      </c>
      <c r="B29" s="146">
        <v>0</v>
      </c>
      <c r="C29" s="61">
        <v>0</v>
      </c>
      <c r="D29" s="61">
        <v>0</v>
      </c>
      <c r="E29" s="89">
        <v>0</v>
      </c>
      <c r="F29" s="140">
        <v>0</v>
      </c>
      <c r="G29" s="61">
        <v>0</v>
      </c>
      <c r="H29" s="61">
        <v>0</v>
      </c>
      <c r="I29" s="153">
        <v>0</v>
      </c>
      <c r="J29" s="156">
        <v>0</v>
      </c>
      <c r="K29" s="61">
        <v>0</v>
      </c>
      <c r="L29" s="61">
        <v>0</v>
      </c>
      <c r="M29" s="89">
        <v>0</v>
      </c>
      <c r="N29" s="140">
        <v>0</v>
      </c>
      <c r="O29" s="61">
        <v>0</v>
      </c>
      <c r="P29" s="84">
        <v>0</v>
      </c>
      <c r="Q29" s="89">
        <v>0</v>
      </c>
      <c r="R29" s="4"/>
    </row>
    <row r="30" spans="1:18" ht="17.25">
      <c r="A30" s="134" t="s">
        <v>86</v>
      </c>
      <c r="B30" s="146">
        <v>7</v>
      </c>
      <c r="C30" s="61">
        <v>7</v>
      </c>
      <c r="D30" s="61">
        <v>0</v>
      </c>
      <c r="E30" s="86">
        <v>0</v>
      </c>
      <c r="F30" s="140">
        <v>3</v>
      </c>
      <c r="G30" s="61">
        <v>3</v>
      </c>
      <c r="H30" s="61">
        <v>0</v>
      </c>
      <c r="I30" s="151">
        <v>0</v>
      </c>
      <c r="J30" s="156">
        <v>2</v>
      </c>
      <c r="K30" s="61">
        <v>2</v>
      </c>
      <c r="L30" s="61">
        <v>0</v>
      </c>
      <c r="M30" s="86">
        <v>0</v>
      </c>
      <c r="N30" s="140">
        <v>2</v>
      </c>
      <c r="O30" s="61">
        <v>2</v>
      </c>
      <c r="P30" s="84">
        <v>0</v>
      </c>
      <c r="Q30" s="86">
        <v>0</v>
      </c>
      <c r="R30" s="3"/>
    </row>
    <row r="31" spans="1:18" ht="17.25">
      <c r="A31" s="134" t="s">
        <v>87</v>
      </c>
      <c r="B31" s="146">
        <v>39</v>
      </c>
      <c r="C31" s="61">
        <v>40</v>
      </c>
      <c r="D31" s="61">
        <v>-1</v>
      </c>
      <c r="E31" s="86">
        <v>-2.5</v>
      </c>
      <c r="F31" s="140">
        <v>38</v>
      </c>
      <c r="G31" s="61">
        <v>39</v>
      </c>
      <c r="H31" s="61">
        <v>-1</v>
      </c>
      <c r="I31" s="151">
        <v>-2.56</v>
      </c>
      <c r="J31" s="156">
        <v>1</v>
      </c>
      <c r="K31" s="61">
        <v>1</v>
      </c>
      <c r="L31" s="61">
        <v>0</v>
      </c>
      <c r="M31" s="86">
        <v>0</v>
      </c>
      <c r="N31" s="140">
        <v>0</v>
      </c>
      <c r="O31" s="61">
        <v>0</v>
      </c>
      <c r="P31" s="84">
        <v>0</v>
      </c>
      <c r="Q31" s="86">
        <v>0</v>
      </c>
      <c r="R31" s="3"/>
    </row>
    <row r="32" spans="1:18" ht="17.25">
      <c r="A32" s="134" t="s">
        <v>88</v>
      </c>
      <c r="B32" s="146">
        <v>2</v>
      </c>
      <c r="C32" s="61">
        <v>2</v>
      </c>
      <c r="D32" s="61">
        <v>0</v>
      </c>
      <c r="E32" s="86">
        <v>0</v>
      </c>
      <c r="F32" s="140">
        <v>1</v>
      </c>
      <c r="G32" s="61">
        <v>1</v>
      </c>
      <c r="H32" s="61">
        <v>0</v>
      </c>
      <c r="I32" s="151">
        <v>0</v>
      </c>
      <c r="J32" s="156">
        <v>0</v>
      </c>
      <c r="K32" s="61">
        <v>0</v>
      </c>
      <c r="L32" s="61">
        <v>0</v>
      </c>
      <c r="M32" s="86">
        <v>0</v>
      </c>
      <c r="N32" s="140">
        <v>1</v>
      </c>
      <c r="O32" s="61">
        <v>1</v>
      </c>
      <c r="P32" s="84">
        <v>0</v>
      </c>
      <c r="Q32" s="86">
        <v>0</v>
      </c>
      <c r="R32" s="3"/>
    </row>
    <row r="33" spans="1:18" ht="17.25">
      <c r="A33" s="134" t="s">
        <v>65</v>
      </c>
      <c r="B33" s="146">
        <v>181</v>
      </c>
      <c r="C33" s="61">
        <v>204</v>
      </c>
      <c r="D33" s="61">
        <v>-23</v>
      </c>
      <c r="E33" s="86">
        <v>-11.27</v>
      </c>
      <c r="F33" s="140">
        <v>115</v>
      </c>
      <c r="G33" s="61">
        <v>133</v>
      </c>
      <c r="H33" s="61">
        <v>-18</v>
      </c>
      <c r="I33" s="151">
        <v>-13.53</v>
      </c>
      <c r="J33" s="156">
        <v>43</v>
      </c>
      <c r="K33" s="61">
        <v>48</v>
      </c>
      <c r="L33" s="61">
        <v>-5</v>
      </c>
      <c r="M33" s="86">
        <v>-10.42</v>
      </c>
      <c r="N33" s="140">
        <v>23</v>
      </c>
      <c r="O33" s="61">
        <v>23</v>
      </c>
      <c r="P33" s="84">
        <v>0</v>
      </c>
      <c r="Q33" s="86">
        <v>0</v>
      </c>
      <c r="R33" s="3"/>
    </row>
    <row r="34" spans="1:18" ht="17.25">
      <c r="A34" s="134" t="s">
        <v>66</v>
      </c>
      <c r="B34" s="146">
        <v>292</v>
      </c>
      <c r="C34" s="61">
        <v>307</v>
      </c>
      <c r="D34" s="61">
        <v>-15</v>
      </c>
      <c r="E34" s="86">
        <v>-4.89</v>
      </c>
      <c r="F34" s="140">
        <v>217</v>
      </c>
      <c r="G34" s="61">
        <v>227</v>
      </c>
      <c r="H34" s="61">
        <v>-10</v>
      </c>
      <c r="I34" s="151">
        <v>-4.41</v>
      </c>
      <c r="J34" s="156">
        <v>7</v>
      </c>
      <c r="K34" s="61">
        <v>8</v>
      </c>
      <c r="L34" s="61">
        <v>-1</v>
      </c>
      <c r="M34" s="86">
        <v>-12.5</v>
      </c>
      <c r="N34" s="140">
        <v>68</v>
      </c>
      <c r="O34" s="61">
        <v>72</v>
      </c>
      <c r="P34" s="84">
        <v>-4</v>
      </c>
      <c r="Q34" s="86">
        <v>-5.56</v>
      </c>
      <c r="R34" s="3"/>
    </row>
    <row r="35" spans="1:18" ht="17.25">
      <c r="A35" s="134" t="s">
        <v>67</v>
      </c>
      <c r="B35" s="146">
        <v>0</v>
      </c>
      <c r="C35" s="61">
        <v>0</v>
      </c>
      <c r="D35" s="61">
        <v>0</v>
      </c>
      <c r="E35" s="86">
        <v>0</v>
      </c>
      <c r="F35" s="140">
        <v>0</v>
      </c>
      <c r="G35" s="61">
        <v>0</v>
      </c>
      <c r="H35" s="61">
        <v>0</v>
      </c>
      <c r="I35" s="151">
        <v>0</v>
      </c>
      <c r="J35" s="156">
        <v>0</v>
      </c>
      <c r="K35" s="61">
        <v>0</v>
      </c>
      <c r="L35" s="61">
        <v>0</v>
      </c>
      <c r="M35" s="86">
        <v>0</v>
      </c>
      <c r="N35" s="140">
        <v>0</v>
      </c>
      <c r="O35" s="61">
        <v>0</v>
      </c>
      <c r="P35" s="84">
        <v>0</v>
      </c>
      <c r="Q35" s="86">
        <v>0</v>
      </c>
      <c r="R35" s="3"/>
    </row>
    <row r="36" spans="1:18" ht="17.25">
      <c r="A36" s="134" t="s">
        <v>68</v>
      </c>
      <c r="B36" s="146">
        <v>1</v>
      </c>
      <c r="C36" s="61">
        <v>1</v>
      </c>
      <c r="D36" s="61">
        <v>0</v>
      </c>
      <c r="E36" s="86">
        <v>0</v>
      </c>
      <c r="F36" s="140">
        <v>0</v>
      </c>
      <c r="G36" s="61">
        <v>0</v>
      </c>
      <c r="H36" s="61">
        <v>0</v>
      </c>
      <c r="I36" s="151">
        <v>0</v>
      </c>
      <c r="J36" s="156">
        <v>0</v>
      </c>
      <c r="K36" s="61">
        <v>0</v>
      </c>
      <c r="L36" s="61">
        <v>0</v>
      </c>
      <c r="M36" s="86">
        <v>0</v>
      </c>
      <c r="N36" s="140">
        <v>1</v>
      </c>
      <c r="O36" s="61">
        <v>1</v>
      </c>
      <c r="P36" s="84">
        <v>0</v>
      </c>
      <c r="Q36" s="86">
        <v>0</v>
      </c>
      <c r="R36" s="3"/>
    </row>
    <row r="37" spans="1:18" ht="17.25">
      <c r="A37" s="134" t="s">
        <v>69</v>
      </c>
      <c r="B37" s="146">
        <v>5</v>
      </c>
      <c r="C37" s="61">
        <v>6</v>
      </c>
      <c r="D37" s="61">
        <v>-1</v>
      </c>
      <c r="E37" s="86">
        <v>-16.67</v>
      </c>
      <c r="F37" s="140">
        <v>0</v>
      </c>
      <c r="G37" s="61">
        <v>1</v>
      </c>
      <c r="H37" s="61">
        <v>-1</v>
      </c>
      <c r="I37" s="151" t="s">
        <v>224</v>
      </c>
      <c r="J37" s="156">
        <v>5</v>
      </c>
      <c r="K37" s="61">
        <v>5</v>
      </c>
      <c r="L37" s="61">
        <v>0</v>
      </c>
      <c r="M37" s="86">
        <v>0</v>
      </c>
      <c r="N37" s="140">
        <v>0</v>
      </c>
      <c r="O37" s="61">
        <v>0</v>
      </c>
      <c r="P37" s="84">
        <v>0</v>
      </c>
      <c r="Q37" s="86">
        <v>0</v>
      </c>
      <c r="R37" s="3"/>
    </row>
    <row r="38" spans="1:18" ht="17.25">
      <c r="A38" s="134" t="s">
        <v>70</v>
      </c>
      <c r="B38" s="146">
        <v>54</v>
      </c>
      <c r="C38" s="61">
        <v>55</v>
      </c>
      <c r="D38" s="61">
        <v>-1</v>
      </c>
      <c r="E38" s="86">
        <v>-1.82</v>
      </c>
      <c r="F38" s="140">
        <v>26</v>
      </c>
      <c r="G38" s="61">
        <v>26</v>
      </c>
      <c r="H38" s="61">
        <v>0</v>
      </c>
      <c r="I38" s="151">
        <v>0</v>
      </c>
      <c r="J38" s="156">
        <v>14</v>
      </c>
      <c r="K38" s="61">
        <v>13</v>
      </c>
      <c r="L38" s="61">
        <v>1</v>
      </c>
      <c r="M38" s="86">
        <v>7.69</v>
      </c>
      <c r="N38" s="140">
        <v>14</v>
      </c>
      <c r="O38" s="61">
        <v>16</v>
      </c>
      <c r="P38" s="84">
        <v>-2</v>
      </c>
      <c r="Q38" s="86">
        <v>-12.5</v>
      </c>
      <c r="R38" s="3"/>
    </row>
    <row r="39" spans="1:18" ht="17.25">
      <c r="A39" s="134" t="s">
        <v>71</v>
      </c>
      <c r="B39" s="146">
        <v>14</v>
      </c>
      <c r="C39" s="61">
        <v>19</v>
      </c>
      <c r="D39" s="61">
        <v>-5</v>
      </c>
      <c r="E39" s="86">
        <v>-26.32</v>
      </c>
      <c r="F39" s="140">
        <v>7</v>
      </c>
      <c r="G39" s="61">
        <v>11</v>
      </c>
      <c r="H39" s="61">
        <v>-4</v>
      </c>
      <c r="I39" s="151">
        <v>-36.36</v>
      </c>
      <c r="J39" s="156">
        <v>7</v>
      </c>
      <c r="K39" s="61">
        <v>8</v>
      </c>
      <c r="L39" s="61">
        <v>-1</v>
      </c>
      <c r="M39" s="86">
        <v>-12.5</v>
      </c>
      <c r="N39" s="140">
        <v>0</v>
      </c>
      <c r="O39" s="61">
        <v>0</v>
      </c>
      <c r="P39" s="84">
        <v>0</v>
      </c>
      <c r="Q39" s="86">
        <v>0</v>
      </c>
      <c r="R39" s="3"/>
    </row>
    <row r="40" spans="1:18" ht="17.25">
      <c r="A40" s="134" t="s">
        <v>72</v>
      </c>
      <c r="B40" s="146">
        <v>302</v>
      </c>
      <c r="C40" s="61">
        <v>305</v>
      </c>
      <c r="D40" s="61">
        <v>-3</v>
      </c>
      <c r="E40" s="86">
        <v>-0.98</v>
      </c>
      <c r="F40" s="140">
        <v>254</v>
      </c>
      <c r="G40" s="61">
        <v>256</v>
      </c>
      <c r="H40" s="61">
        <v>-2</v>
      </c>
      <c r="I40" s="151">
        <v>-0.78</v>
      </c>
      <c r="J40" s="156">
        <v>48</v>
      </c>
      <c r="K40" s="61">
        <v>49</v>
      </c>
      <c r="L40" s="61">
        <v>-1</v>
      </c>
      <c r="M40" s="86">
        <v>-2.04</v>
      </c>
      <c r="N40" s="140">
        <v>0</v>
      </c>
      <c r="O40" s="61">
        <v>0</v>
      </c>
      <c r="P40" s="84">
        <v>0</v>
      </c>
      <c r="Q40" s="86">
        <v>0</v>
      </c>
      <c r="R40" s="3"/>
    </row>
    <row r="41" spans="1:18" ht="17.25">
      <c r="A41" s="134" t="s">
        <v>89</v>
      </c>
      <c r="B41" s="146">
        <v>0</v>
      </c>
      <c r="C41" s="61">
        <v>0</v>
      </c>
      <c r="D41" s="61">
        <v>0</v>
      </c>
      <c r="E41" s="86">
        <v>0</v>
      </c>
      <c r="F41" s="140">
        <v>0</v>
      </c>
      <c r="G41" s="61">
        <v>0</v>
      </c>
      <c r="H41" s="61">
        <v>0</v>
      </c>
      <c r="I41" s="151">
        <v>0</v>
      </c>
      <c r="J41" s="156">
        <v>0</v>
      </c>
      <c r="K41" s="61">
        <v>0</v>
      </c>
      <c r="L41" s="61">
        <v>0</v>
      </c>
      <c r="M41" s="86">
        <v>0</v>
      </c>
      <c r="N41" s="140">
        <v>0</v>
      </c>
      <c r="O41" s="61">
        <v>0</v>
      </c>
      <c r="P41" s="84">
        <v>0</v>
      </c>
      <c r="Q41" s="86">
        <v>0</v>
      </c>
      <c r="R41" s="3"/>
    </row>
    <row r="42" spans="1:18" ht="17.25">
      <c r="A42" s="134" t="s">
        <v>90</v>
      </c>
      <c r="B42" s="146">
        <v>0</v>
      </c>
      <c r="C42" s="61">
        <v>0</v>
      </c>
      <c r="D42" s="61">
        <v>0</v>
      </c>
      <c r="E42" s="86">
        <v>0</v>
      </c>
      <c r="F42" s="140">
        <v>0</v>
      </c>
      <c r="G42" s="61">
        <v>0</v>
      </c>
      <c r="H42" s="61">
        <v>0</v>
      </c>
      <c r="I42" s="151">
        <v>0</v>
      </c>
      <c r="J42" s="156">
        <v>0</v>
      </c>
      <c r="K42" s="61">
        <v>0</v>
      </c>
      <c r="L42" s="61">
        <v>0</v>
      </c>
      <c r="M42" s="86">
        <v>0</v>
      </c>
      <c r="N42" s="140">
        <v>0</v>
      </c>
      <c r="O42" s="61">
        <v>0</v>
      </c>
      <c r="P42" s="84">
        <v>0</v>
      </c>
      <c r="Q42" s="86">
        <v>0</v>
      </c>
      <c r="R42" s="3"/>
    </row>
    <row r="43" spans="1:18" ht="17.25">
      <c r="A43" s="134" t="s">
        <v>75</v>
      </c>
      <c r="B43" s="146">
        <v>1485</v>
      </c>
      <c r="C43" s="61">
        <v>1484</v>
      </c>
      <c r="D43" s="61">
        <v>1</v>
      </c>
      <c r="E43" s="86">
        <v>0.07</v>
      </c>
      <c r="F43" s="140">
        <v>859</v>
      </c>
      <c r="G43" s="61">
        <v>859</v>
      </c>
      <c r="H43" s="61">
        <v>0</v>
      </c>
      <c r="I43" s="151">
        <v>0</v>
      </c>
      <c r="J43" s="156">
        <v>308</v>
      </c>
      <c r="K43" s="61">
        <v>307</v>
      </c>
      <c r="L43" s="61">
        <v>1</v>
      </c>
      <c r="M43" s="86">
        <v>0.33</v>
      </c>
      <c r="N43" s="140">
        <v>318</v>
      </c>
      <c r="O43" s="61">
        <v>318</v>
      </c>
      <c r="P43" s="84">
        <v>0</v>
      </c>
      <c r="Q43" s="86">
        <v>0</v>
      </c>
      <c r="R43" s="3"/>
    </row>
    <row r="44" spans="1:18" ht="18" thickBot="1">
      <c r="A44" s="135" t="s">
        <v>91</v>
      </c>
      <c r="B44" s="146">
        <v>179</v>
      </c>
      <c r="C44" s="90">
        <v>199</v>
      </c>
      <c r="D44" s="90">
        <v>-20</v>
      </c>
      <c r="E44" s="91">
        <v>-10.05</v>
      </c>
      <c r="F44" s="142">
        <v>0</v>
      </c>
      <c r="G44" s="90">
        <v>0</v>
      </c>
      <c r="H44" s="90">
        <v>0</v>
      </c>
      <c r="I44" s="154">
        <v>0</v>
      </c>
      <c r="J44" s="157">
        <v>34</v>
      </c>
      <c r="K44" s="90">
        <v>35</v>
      </c>
      <c r="L44" s="90">
        <v>-1</v>
      </c>
      <c r="M44" s="91">
        <v>-2.86</v>
      </c>
      <c r="N44" s="142">
        <v>145</v>
      </c>
      <c r="O44" s="90">
        <v>164</v>
      </c>
      <c r="P44" s="84">
        <v>-19</v>
      </c>
      <c r="Q44" s="91">
        <v>-11.59</v>
      </c>
      <c r="R44" s="3"/>
    </row>
    <row r="45" spans="1:18" ht="15" customHeight="1" thickBot="1">
      <c r="A45" s="136" t="s">
        <v>92</v>
      </c>
      <c r="B45" s="147">
        <v>13657</v>
      </c>
      <c r="C45" s="92">
        <v>13608</v>
      </c>
      <c r="D45" s="92">
        <v>49</v>
      </c>
      <c r="E45" s="93">
        <v>0.36</v>
      </c>
      <c r="F45" s="143">
        <v>7670</v>
      </c>
      <c r="G45" s="92">
        <v>7661</v>
      </c>
      <c r="H45" s="92">
        <v>9</v>
      </c>
      <c r="I45" s="155">
        <v>0.12</v>
      </c>
      <c r="J45" s="147">
        <v>3291</v>
      </c>
      <c r="K45" s="92">
        <v>3292</v>
      </c>
      <c r="L45" s="92">
        <v>-1</v>
      </c>
      <c r="M45" s="93">
        <v>-0.03</v>
      </c>
      <c r="N45" s="143">
        <v>2696</v>
      </c>
      <c r="O45" s="92">
        <v>2655</v>
      </c>
      <c r="P45" s="92">
        <v>41</v>
      </c>
      <c r="Q45" s="93">
        <v>1.54</v>
      </c>
      <c r="R45" s="3"/>
    </row>
    <row r="46" spans="1:18" ht="27" customHeight="1">
      <c r="A46" s="161" t="s">
        <v>140</v>
      </c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"/>
    </row>
    <row r="47" spans="1:18" ht="17.25">
      <c r="A47" s="1"/>
      <c r="B47" s="1"/>
      <c r="C47" s="1"/>
      <c r="D47" s="1"/>
      <c r="E47" s="8"/>
      <c r="F47" s="1"/>
      <c r="G47" s="1"/>
      <c r="H47" s="1"/>
      <c r="I47" s="8"/>
      <c r="J47" s="1"/>
      <c r="K47" s="1"/>
      <c r="L47" s="1"/>
      <c r="M47" s="8"/>
      <c r="N47" s="1"/>
      <c r="O47" s="1"/>
      <c r="P47" s="1"/>
      <c r="Q47" s="8"/>
      <c r="R47" s="1"/>
    </row>
    <row r="48" spans="1:18" ht="17.25">
      <c r="A48" s="1"/>
      <c r="B48" s="1"/>
      <c r="C48" s="1"/>
      <c r="D48" s="1"/>
      <c r="E48" s="8"/>
      <c r="F48" s="1"/>
      <c r="G48" s="1"/>
      <c r="H48" s="1"/>
      <c r="I48" s="8"/>
      <c r="J48" s="1"/>
      <c r="K48" s="1"/>
      <c r="L48" s="1"/>
      <c r="M48" s="8"/>
      <c r="N48" s="1"/>
      <c r="O48" s="1"/>
      <c r="P48" s="1"/>
      <c r="Q48" s="8"/>
      <c r="R48" s="1"/>
    </row>
    <row r="49" spans="1:18" ht="17.25">
      <c r="A49" s="1"/>
      <c r="B49" s="1"/>
      <c r="C49" s="1"/>
      <c r="D49" s="1"/>
      <c r="E49" s="8"/>
      <c r="F49" s="1"/>
      <c r="G49" s="1"/>
      <c r="H49" s="1"/>
      <c r="I49" s="8"/>
      <c r="J49" s="1"/>
      <c r="K49" s="1"/>
      <c r="L49" s="1"/>
      <c r="M49" s="8"/>
      <c r="N49" s="1"/>
      <c r="O49" s="1"/>
      <c r="P49" s="1"/>
      <c r="Q49" s="8"/>
      <c r="R49" s="1"/>
    </row>
    <row r="50" spans="1:18" ht="17.25">
      <c r="A50" s="1"/>
      <c r="B50" s="1"/>
      <c r="C50" s="1"/>
      <c r="D50" s="1"/>
      <c r="E50" s="8"/>
      <c r="F50" s="1"/>
      <c r="G50" s="1"/>
      <c r="H50" s="1"/>
      <c r="I50" s="8"/>
      <c r="J50" s="1"/>
      <c r="K50" s="1"/>
      <c r="L50" s="1"/>
      <c r="M50" s="8"/>
      <c r="N50" s="1"/>
      <c r="O50" s="1"/>
      <c r="P50" s="1"/>
      <c r="Q50" s="8"/>
      <c r="R50" s="1"/>
    </row>
    <row r="51" spans="1:18" ht="17.25">
      <c r="A51" s="1"/>
      <c r="B51" s="1"/>
      <c r="C51" s="1"/>
      <c r="D51" s="1"/>
      <c r="E51" s="8"/>
      <c r="F51" s="1"/>
      <c r="G51" s="1"/>
      <c r="H51" s="1"/>
      <c r="I51" s="8"/>
      <c r="J51" s="1"/>
      <c r="K51" s="1"/>
      <c r="L51" s="1"/>
      <c r="M51" s="8"/>
      <c r="N51" s="1"/>
      <c r="O51" s="1"/>
      <c r="P51" s="1"/>
      <c r="Q51" s="8"/>
      <c r="R51" s="1"/>
    </row>
    <row r="52" spans="1:18" ht="17.25">
      <c r="A52" s="1"/>
      <c r="B52" s="1"/>
      <c r="C52" s="1"/>
      <c r="D52" s="1"/>
      <c r="E52" s="8"/>
      <c r="F52" s="1"/>
      <c r="G52" s="1"/>
      <c r="H52" s="1"/>
      <c r="I52" s="8"/>
      <c r="J52" s="1"/>
      <c r="K52" s="1"/>
      <c r="L52" s="1"/>
      <c r="M52" s="8"/>
      <c r="N52" s="1"/>
      <c r="O52" s="1"/>
      <c r="P52" s="1"/>
      <c r="Q52" s="8"/>
      <c r="R52" s="1"/>
    </row>
    <row r="53" spans="1:18" ht="17.25">
      <c r="A53" s="1"/>
      <c r="B53" s="1"/>
      <c r="C53" s="1"/>
      <c r="D53" s="1"/>
      <c r="E53" s="8"/>
      <c r="F53" s="1"/>
      <c r="G53" s="1"/>
      <c r="H53" s="1"/>
      <c r="I53" s="8"/>
      <c r="J53" s="1"/>
      <c r="K53" s="1"/>
      <c r="L53" s="1"/>
      <c r="M53" s="8"/>
      <c r="N53" s="1"/>
      <c r="O53" s="1"/>
      <c r="P53" s="1"/>
      <c r="Q53" s="8"/>
      <c r="R53" s="1"/>
    </row>
    <row r="54" spans="1:18" ht="17.25">
      <c r="A54" s="1"/>
      <c r="B54" s="1"/>
      <c r="C54" s="1"/>
      <c r="D54" s="1"/>
      <c r="E54" s="8"/>
      <c r="F54" s="1"/>
      <c r="G54" s="1"/>
      <c r="H54" s="1"/>
      <c r="I54" s="8"/>
      <c r="J54" s="1"/>
      <c r="K54" s="1"/>
      <c r="L54" s="1"/>
      <c r="M54" s="8"/>
      <c r="N54" s="1"/>
      <c r="O54" s="1"/>
      <c r="P54" s="1"/>
      <c r="Q54" s="8"/>
      <c r="R54" s="1"/>
    </row>
    <row r="55" spans="1:18" ht="17.25">
      <c r="A55" s="1"/>
      <c r="B55" s="1"/>
      <c r="C55" s="1"/>
      <c r="D55" s="1"/>
      <c r="E55" s="8"/>
      <c r="F55" s="1"/>
      <c r="G55" s="1"/>
      <c r="H55" s="1"/>
      <c r="I55" s="8"/>
      <c r="J55" s="1"/>
      <c r="K55" s="1"/>
      <c r="L55" s="1"/>
      <c r="M55" s="8"/>
      <c r="N55" s="1"/>
      <c r="O55" s="1"/>
      <c r="P55" s="1"/>
      <c r="Q55" s="8"/>
      <c r="R55" s="1"/>
    </row>
    <row r="56" spans="1:18" ht="17.25">
      <c r="A56" s="1"/>
      <c r="B56" s="1"/>
      <c r="C56" s="1"/>
      <c r="D56" s="1"/>
      <c r="E56" s="8"/>
      <c r="F56" s="1"/>
      <c r="G56" s="1"/>
      <c r="H56" s="1"/>
      <c r="I56" s="8"/>
      <c r="J56" s="1"/>
      <c r="K56" s="1"/>
      <c r="L56" s="1"/>
      <c r="M56" s="8"/>
      <c r="N56" s="1"/>
      <c r="O56" s="1"/>
      <c r="P56" s="1"/>
      <c r="Q56" s="8"/>
      <c r="R56" s="1"/>
    </row>
    <row r="57" spans="1:18" ht="17.25">
      <c r="A57" s="1"/>
      <c r="B57" s="1"/>
      <c r="C57" s="1"/>
      <c r="D57" s="1"/>
      <c r="E57" s="8"/>
      <c r="F57" s="1"/>
      <c r="G57" s="1"/>
      <c r="H57" s="1"/>
      <c r="I57" s="8"/>
      <c r="J57" s="1"/>
      <c r="K57" s="1"/>
      <c r="L57" s="1"/>
      <c r="M57" s="8"/>
      <c r="N57" s="1"/>
      <c r="O57" s="1"/>
      <c r="P57" s="1"/>
      <c r="Q57" s="8"/>
      <c r="R57" s="1"/>
    </row>
    <row r="58" spans="1:18" ht="17.25">
      <c r="A58" s="1"/>
      <c r="B58" s="1"/>
      <c r="C58" s="1"/>
      <c r="D58" s="1"/>
      <c r="E58" s="8"/>
      <c r="F58" s="1"/>
      <c r="G58" s="1"/>
      <c r="H58" s="1"/>
      <c r="I58" s="8"/>
      <c r="J58" s="1"/>
      <c r="K58" s="1"/>
      <c r="L58" s="1"/>
      <c r="M58" s="8"/>
      <c r="N58" s="1"/>
      <c r="O58" s="1"/>
      <c r="P58" s="1"/>
      <c r="Q58" s="8"/>
      <c r="R58" s="1"/>
    </row>
    <row r="59" spans="1:18" ht="17.25">
      <c r="A59" s="1"/>
      <c r="B59" s="1"/>
      <c r="C59" s="1"/>
      <c r="D59" s="1"/>
      <c r="E59" s="8"/>
      <c r="F59" s="1"/>
      <c r="G59" s="1"/>
      <c r="H59" s="1"/>
      <c r="I59" s="8"/>
      <c r="J59" s="1"/>
      <c r="K59" s="1"/>
      <c r="L59" s="1"/>
      <c r="M59" s="8"/>
      <c r="N59" s="1"/>
      <c r="O59" s="1"/>
      <c r="P59" s="1"/>
      <c r="Q59" s="8"/>
      <c r="R59" s="1"/>
    </row>
    <row r="60" spans="1:18" ht="17.25">
      <c r="A60" s="1"/>
      <c r="B60" s="1"/>
      <c r="C60" s="1"/>
      <c r="D60" s="1"/>
      <c r="E60" s="8"/>
      <c r="F60" s="1"/>
      <c r="G60" s="1"/>
      <c r="H60" s="1"/>
      <c r="I60" s="8"/>
      <c r="J60" s="1"/>
      <c r="K60" s="1"/>
      <c r="L60" s="1"/>
      <c r="M60" s="8"/>
      <c r="N60" s="1"/>
      <c r="O60" s="1"/>
      <c r="P60" s="1"/>
      <c r="Q60" s="8"/>
      <c r="R60" s="1"/>
    </row>
    <row r="61" spans="1:18" ht="17.25">
      <c r="A61" s="1"/>
      <c r="B61" s="1"/>
      <c r="C61" s="1"/>
      <c r="D61" s="1"/>
      <c r="E61" s="8"/>
      <c r="F61" s="1"/>
      <c r="G61" s="1"/>
      <c r="H61" s="1"/>
      <c r="I61" s="8"/>
      <c r="J61" s="1"/>
      <c r="K61" s="1"/>
      <c r="L61" s="1"/>
      <c r="M61" s="8"/>
      <c r="N61" s="1"/>
      <c r="O61" s="1"/>
      <c r="P61" s="1"/>
      <c r="Q61" s="8"/>
      <c r="R61" s="1"/>
    </row>
    <row r="62" spans="1:18" ht="17.25">
      <c r="A62" s="1"/>
      <c r="B62" s="1"/>
      <c r="C62" s="1"/>
      <c r="D62" s="1"/>
      <c r="E62" s="8"/>
      <c r="F62" s="1"/>
      <c r="G62" s="1"/>
      <c r="H62" s="1"/>
      <c r="I62" s="8"/>
      <c r="J62" s="1"/>
      <c r="K62" s="1"/>
      <c r="L62" s="1"/>
      <c r="M62" s="8"/>
      <c r="N62" s="1"/>
      <c r="O62" s="1"/>
      <c r="P62" s="1"/>
      <c r="Q62" s="8"/>
      <c r="R62" s="1"/>
    </row>
    <row r="63" spans="1:18" ht="17.25">
      <c r="A63" s="1"/>
      <c r="B63" s="1"/>
      <c r="C63" s="1"/>
      <c r="D63" s="1"/>
      <c r="E63" s="8"/>
      <c r="F63" s="1"/>
      <c r="G63" s="1"/>
      <c r="H63" s="1"/>
      <c r="I63" s="8"/>
      <c r="J63" s="1"/>
      <c r="K63" s="1"/>
      <c r="L63" s="1"/>
      <c r="M63" s="8"/>
      <c r="N63" s="1"/>
      <c r="O63" s="1"/>
      <c r="P63" s="1"/>
      <c r="Q63" s="8"/>
      <c r="R63" s="1"/>
    </row>
    <row r="64" spans="1:18" ht="17.25">
      <c r="A64" s="1"/>
      <c r="B64" s="1"/>
      <c r="C64" s="1"/>
      <c r="D64" s="1"/>
      <c r="E64" s="8"/>
      <c r="F64" s="1"/>
      <c r="G64" s="1"/>
      <c r="H64" s="1"/>
      <c r="I64" s="8"/>
      <c r="J64" s="1"/>
      <c r="K64" s="1"/>
      <c r="L64" s="1"/>
      <c r="M64" s="8"/>
      <c r="N64" s="1"/>
      <c r="O64" s="1"/>
      <c r="P64" s="1"/>
      <c r="Q64" s="8"/>
      <c r="R64" s="1"/>
    </row>
    <row r="65" spans="1:18" ht="17.25">
      <c r="A65" s="1"/>
      <c r="B65" s="1"/>
      <c r="C65" s="1"/>
      <c r="D65" s="1"/>
      <c r="E65" s="8"/>
      <c r="F65" s="1"/>
      <c r="G65" s="1"/>
      <c r="H65" s="1"/>
      <c r="I65" s="8"/>
      <c r="J65" s="1"/>
      <c r="K65" s="1"/>
      <c r="L65" s="1"/>
      <c r="M65" s="8"/>
      <c r="N65" s="1"/>
      <c r="O65" s="1"/>
      <c r="P65" s="1"/>
      <c r="Q65" s="8"/>
      <c r="R65" s="1"/>
    </row>
    <row r="66" spans="1:18" ht="17.25">
      <c r="A66" s="1"/>
      <c r="B66" s="1"/>
      <c r="C66" s="1"/>
      <c r="D66" s="1"/>
      <c r="E66" s="8"/>
      <c r="F66" s="1"/>
      <c r="G66" s="1"/>
      <c r="H66" s="1"/>
      <c r="I66" s="8"/>
      <c r="J66" s="1"/>
      <c r="K66" s="1"/>
      <c r="L66" s="1"/>
      <c r="M66" s="8"/>
      <c r="N66" s="1"/>
      <c r="O66" s="1"/>
      <c r="P66" s="1"/>
      <c r="Q66" s="8"/>
      <c r="R66" s="1"/>
    </row>
    <row r="67" spans="1:18" ht="17.25">
      <c r="A67" s="1"/>
      <c r="B67" s="1"/>
      <c r="C67" s="1"/>
      <c r="D67" s="1"/>
      <c r="E67" s="8"/>
      <c r="F67" s="1"/>
      <c r="G67" s="1"/>
      <c r="H67" s="1"/>
      <c r="I67" s="8"/>
      <c r="J67" s="1"/>
      <c r="K67" s="1"/>
      <c r="L67" s="1"/>
      <c r="M67" s="8"/>
      <c r="N67" s="1"/>
      <c r="O67" s="1"/>
      <c r="P67" s="1"/>
      <c r="Q67" s="8"/>
      <c r="R67" s="1"/>
    </row>
    <row r="68" spans="1:18" ht="17.25">
      <c r="A68" s="1"/>
      <c r="B68" s="1"/>
      <c r="C68" s="1"/>
      <c r="D68" s="1"/>
      <c r="E68" s="8"/>
      <c r="F68" s="1"/>
      <c r="G68" s="1"/>
      <c r="H68" s="1"/>
      <c r="I68" s="8"/>
      <c r="J68" s="1"/>
      <c r="K68" s="1"/>
      <c r="L68" s="1"/>
      <c r="M68" s="8"/>
      <c r="N68" s="1"/>
      <c r="O68" s="1"/>
      <c r="P68" s="1"/>
      <c r="Q68" s="8"/>
      <c r="R68" s="1"/>
    </row>
    <row r="69" spans="1:18" ht="17.25">
      <c r="A69" s="1"/>
      <c r="B69" s="1"/>
      <c r="C69" s="1"/>
      <c r="D69" s="1"/>
      <c r="E69" s="8"/>
      <c r="F69" s="1"/>
      <c r="G69" s="1"/>
      <c r="H69" s="1"/>
      <c r="I69" s="8"/>
      <c r="J69" s="1"/>
      <c r="K69" s="1"/>
      <c r="L69" s="1"/>
      <c r="M69" s="8"/>
      <c r="N69" s="1"/>
      <c r="O69" s="1"/>
      <c r="P69" s="1"/>
      <c r="Q69" s="8"/>
      <c r="R69" s="1"/>
    </row>
    <row r="70" spans="1:18" ht="17.25">
      <c r="A70" s="1"/>
      <c r="B70" s="1"/>
      <c r="C70" s="1"/>
      <c r="D70" s="1"/>
      <c r="E70" s="8"/>
      <c r="F70" s="1"/>
      <c r="G70" s="1"/>
      <c r="H70" s="1"/>
      <c r="I70" s="8"/>
      <c r="J70" s="1"/>
      <c r="K70" s="1"/>
      <c r="L70" s="1"/>
      <c r="M70" s="8"/>
      <c r="N70" s="1"/>
      <c r="O70" s="1"/>
      <c r="P70" s="1"/>
      <c r="Q70" s="8"/>
      <c r="R70" s="1"/>
    </row>
    <row r="71" spans="1:18" ht="17.25">
      <c r="A71" s="1"/>
      <c r="B71" s="1"/>
      <c r="C71" s="1"/>
      <c r="D71" s="1"/>
      <c r="E71" s="8"/>
      <c r="F71" s="1"/>
      <c r="G71" s="1"/>
      <c r="H71" s="1"/>
      <c r="I71" s="8"/>
      <c r="J71" s="1"/>
      <c r="K71" s="1"/>
      <c r="L71" s="1"/>
      <c r="M71" s="8"/>
      <c r="N71" s="1"/>
      <c r="O71" s="1"/>
      <c r="P71" s="1"/>
      <c r="Q71" s="8"/>
      <c r="R71" s="1"/>
    </row>
    <row r="72" spans="1:18" ht="17.25">
      <c r="A72" s="1"/>
      <c r="B72" s="1"/>
      <c r="C72" s="1"/>
      <c r="D72" s="1"/>
      <c r="E72" s="8"/>
      <c r="F72" s="1"/>
      <c r="G72" s="1"/>
      <c r="H72" s="1"/>
      <c r="I72" s="8"/>
      <c r="J72" s="1"/>
      <c r="K72" s="1"/>
      <c r="L72" s="1"/>
      <c r="M72" s="8"/>
      <c r="N72" s="1"/>
      <c r="O72" s="1"/>
      <c r="P72" s="1"/>
      <c r="Q72" s="8"/>
      <c r="R72" s="1"/>
    </row>
    <row r="73" spans="1:18" ht="17.25">
      <c r="A73" s="1"/>
      <c r="B73" s="1"/>
      <c r="C73" s="1"/>
      <c r="D73" s="1"/>
      <c r="E73" s="8"/>
      <c r="F73" s="1"/>
      <c r="G73" s="1"/>
      <c r="H73" s="1"/>
      <c r="I73" s="8"/>
      <c r="J73" s="1"/>
      <c r="K73" s="1"/>
      <c r="L73" s="1"/>
      <c r="M73" s="8"/>
      <c r="N73" s="1"/>
      <c r="O73" s="1"/>
      <c r="P73" s="1"/>
      <c r="Q73" s="8"/>
      <c r="R73" s="1"/>
    </row>
    <row r="74" spans="1:18" ht="17.25">
      <c r="A74" s="1"/>
      <c r="B74" s="1"/>
      <c r="C74" s="1"/>
      <c r="D74" s="1"/>
      <c r="E74" s="8"/>
      <c r="F74" s="1"/>
      <c r="G74" s="1"/>
      <c r="H74" s="1"/>
      <c r="I74" s="8"/>
      <c r="J74" s="1"/>
      <c r="K74" s="1"/>
      <c r="L74" s="1"/>
      <c r="M74" s="8"/>
      <c r="N74" s="1"/>
      <c r="O74" s="1"/>
      <c r="P74" s="1"/>
      <c r="Q74" s="8"/>
      <c r="R74" s="1"/>
    </row>
    <row r="75" spans="1:18" ht="17.25">
      <c r="A75" s="1"/>
      <c r="B75" s="1"/>
      <c r="C75" s="1"/>
      <c r="D75" s="1"/>
      <c r="E75" s="8"/>
      <c r="F75" s="1"/>
      <c r="G75" s="1"/>
      <c r="H75" s="1"/>
      <c r="I75" s="8"/>
      <c r="J75" s="1"/>
      <c r="K75" s="1"/>
      <c r="L75" s="1"/>
      <c r="M75" s="8"/>
      <c r="N75" s="1"/>
      <c r="O75" s="1"/>
      <c r="P75" s="1"/>
      <c r="Q75" s="8"/>
      <c r="R75" s="1"/>
    </row>
    <row r="76" spans="1:18" ht="17.25">
      <c r="A76" s="1"/>
      <c r="B76" s="1"/>
      <c r="C76" s="1"/>
      <c r="D76" s="1"/>
      <c r="E76" s="8"/>
      <c r="F76" s="1"/>
      <c r="G76" s="1"/>
      <c r="H76" s="1"/>
      <c r="I76" s="8"/>
      <c r="J76" s="1"/>
      <c r="K76" s="1"/>
      <c r="L76" s="1"/>
      <c r="M76" s="8"/>
      <c r="N76" s="1"/>
      <c r="O76" s="1"/>
      <c r="P76" s="1"/>
      <c r="Q76" s="8"/>
      <c r="R76" s="1"/>
    </row>
    <row r="77" spans="1:18" ht="17.25">
      <c r="A77" s="1"/>
      <c r="B77" s="1"/>
      <c r="C77" s="1"/>
      <c r="D77" s="1"/>
      <c r="E77" s="8"/>
      <c r="F77" s="1"/>
      <c r="G77" s="1"/>
      <c r="H77" s="1"/>
      <c r="I77" s="8"/>
      <c r="J77" s="1"/>
      <c r="K77" s="1"/>
      <c r="L77" s="1"/>
      <c r="M77" s="8"/>
      <c r="N77" s="1"/>
      <c r="O77" s="1"/>
      <c r="P77" s="1"/>
      <c r="Q77" s="8"/>
      <c r="R77" s="1"/>
    </row>
    <row r="78" spans="1:18" ht="17.25">
      <c r="A78" s="1"/>
      <c r="B78" s="1"/>
      <c r="C78" s="1"/>
      <c r="D78" s="1"/>
      <c r="E78" s="8"/>
      <c r="F78" s="1"/>
      <c r="G78" s="1"/>
      <c r="H78" s="1"/>
      <c r="I78" s="8"/>
      <c r="J78" s="1"/>
      <c r="K78" s="1"/>
      <c r="L78" s="1"/>
      <c r="M78" s="8"/>
      <c r="N78" s="1"/>
      <c r="O78" s="1"/>
      <c r="P78" s="1"/>
      <c r="Q78" s="8"/>
      <c r="R78" s="1"/>
    </row>
    <row r="79" spans="1:18" ht="17.25">
      <c r="A79" s="1"/>
      <c r="B79" s="1"/>
      <c r="C79" s="1"/>
      <c r="D79" s="1"/>
      <c r="E79" s="8"/>
      <c r="F79" s="1"/>
      <c r="G79" s="1"/>
      <c r="H79" s="1"/>
      <c r="I79" s="8"/>
      <c r="J79" s="1"/>
      <c r="K79" s="1"/>
      <c r="L79" s="1"/>
      <c r="M79" s="8"/>
      <c r="N79" s="1"/>
      <c r="O79" s="1"/>
      <c r="P79" s="1"/>
      <c r="Q79" s="8"/>
      <c r="R79" s="1"/>
    </row>
    <row r="80" spans="1:18" ht="17.25">
      <c r="A80" s="1"/>
      <c r="B80" s="1"/>
      <c r="C80" s="1"/>
      <c r="D80" s="1"/>
      <c r="E80" s="8"/>
      <c r="F80" s="1"/>
      <c r="G80" s="1"/>
      <c r="H80" s="1"/>
      <c r="I80" s="8"/>
      <c r="J80" s="1"/>
      <c r="K80" s="1"/>
      <c r="L80" s="1"/>
      <c r="M80" s="8"/>
      <c r="N80" s="1"/>
      <c r="O80" s="1"/>
      <c r="P80" s="1"/>
      <c r="Q80" s="8"/>
      <c r="R80" s="1"/>
    </row>
    <row r="81" spans="1:18" ht="17.25">
      <c r="A81" s="1"/>
      <c r="B81" s="1"/>
      <c r="C81" s="1"/>
      <c r="D81" s="1"/>
      <c r="E81" s="8"/>
      <c r="F81" s="1"/>
      <c r="G81" s="1"/>
      <c r="H81" s="1"/>
      <c r="I81" s="8"/>
      <c r="J81" s="1"/>
      <c r="K81" s="1"/>
      <c r="L81" s="1"/>
      <c r="M81" s="8"/>
      <c r="N81" s="1"/>
      <c r="O81" s="1"/>
      <c r="P81" s="1"/>
      <c r="Q81" s="8"/>
      <c r="R81" s="1"/>
    </row>
    <row r="82" spans="1:18" ht="17.25">
      <c r="A82" s="1"/>
      <c r="B82" s="1"/>
      <c r="C82" s="1"/>
      <c r="D82" s="1"/>
      <c r="E82" s="8"/>
      <c r="F82" s="1"/>
      <c r="G82" s="1"/>
      <c r="H82" s="1"/>
      <c r="I82" s="8"/>
      <c r="J82" s="1"/>
      <c r="K82" s="1"/>
      <c r="L82" s="1"/>
      <c r="M82" s="8"/>
      <c r="N82" s="1"/>
      <c r="O82" s="1"/>
      <c r="P82" s="1"/>
      <c r="Q82" s="8"/>
      <c r="R82" s="1"/>
    </row>
    <row r="83" spans="1:18" ht="17.25">
      <c r="A83" s="1"/>
      <c r="B83" s="1"/>
      <c r="C83" s="1"/>
      <c r="D83" s="1"/>
      <c r="E83" s="8"/>
      <c r="F83" s="1"/>
      <c r="G83" s="1"/>
      <c r="H83" s="1"/>
      <c r="I83" s="8"/>
      <c r="J83" s="1"/>
      <c r="K83" s="1"/>
      <c r="L83" s="1"/>
      <c r="M83" s="8"/>
      <c r="N83" s="1"/>
      <c r="O83" s="1"/>
      <c r="P83" s="1"/>
      <c r="Q83" s="8"/>
      <c r="R83" s="1"/>
    </row>
    <row r="84" spans="1:18" ht="17.25">
      <c r="A84" s="1"/>
      <c r="B84" s="1"/>
      <c r="C84" s="1"/>
      <c r="D84" s="1"/>
      <c r="E84" s="8"/>
      <c r="F84" s="1"/>
      <c r="G84" s="1"/>
      <c r="H84" s="1"/>
      <c r="I84" s="8"/>
      <c r="J84" s="1"/>
      <c r="K84" s="1"/>
      <c r="L84" s="1"/>
      <c r="M84" s="8"/>
      <c r="N84" s="1"/>
      <c r="O84" s="1"/>
      <c r="P84" s="1"/>
      <c r="Q84" s="8"/>
      <c r="R84" s="1"/>
    </row>
    <row r="85" spans="1:18" ht="17.25">
      <c r="A85" s="1"/>
      <c r="B85" s="1"/>
      <c r="C85" s="1"/>
      <c r="D85" s="1"/>
      <c r="E85" s="8"/>
      <c r="F85" s="1"/>
      <c r="G85" s="1"/>
      <c r="H85" s="1"/>
      <c r="I85" s="8"/>
      <c r="J85" s="1"/>
      <c r="K85" s="1"/>
      <c r="L85" s="1"/>
      <c r="M85" s="8"/>
      <c r="N85" s="1"/>
      <c r="O85" s="1"/>
      <c r="P85" s="1"/>
      <c r="Q85" s="8"/>
      <c r="R85" s="1"/>
    </row>
    <row r="86" spans="1:18" ht="17.25">
      <c r="A86" s="1"/>
      <c r="B86" s="1"/>
      <c r="C86" s="1"/>
      <c r="D86" s="1"/>
      <c r="E86" s="8"/>
      <c r="F86" s="1"/>
      <c r="G86" s="1"/>
      <c r="H86" s="1"/>
      <c r="I86" s="8"/>
      <c r="J86" s="1"/>
      <c r="K86" s="1"/>
      <c r="L86" s="1"/>
      <c r="M86" s="8"/>
      <c r="N86" s="1"/>
      <c r="O86" s="1"/>
      <c r="P86" s="1"/>
      <c r="Q86" s="8"/>
      <c r="R86" s="1"/>
    </row>
    <row r="87" spans="1:18" ht="17.25">
      <c r="A87" s="1"/>
      <c r="B87" s="1"/>
      <c r="C87" s="1"/>
      <c r="D87" s="1"/>
      <c r="E87" s="8"/>
      <c r="F87" s="1"/>
      <c r="G87" s="1"/>
      <c r="H87" s="1"/>
      <c r="I87" s="8"/>
      <c r="J87" s="1"/>
      <c r="K87" s="1"/>
      <c r="L87" s="1"/>
      <c r="M87" s="8"/>
      <c r="N87" s="1"/>
      <c r="O87" s="1"/>
      <c r="P87" s="1"/>
      <c r="Q87" s="8"/>
      <c r="R87" s="1"/>
    </row>
    <row r="88" spans="1:18" ht="17.25">
      <c r="A88" s="1"/>
      <c r="B88" s="1"/>
      <c r="C88" s="1"/>
      <c r="D88" s="1"/>
      <c r="E88" s="8"/>
      <c r="F88" s="1"/>
      <c r="G88" s="1"/>
      <c r="H88" s="1"/>
      <c r="I88" s="8"/>
      <c r="J88" s="1"/>
      <c r="K88" s="1"/>
      <c r="L88" s="1"/>
      <c r="M88" s="8"/>
      <c r="N88" s="1"/>
      <c r="O88" s="1"/>
      <c r="P88" s="1"/>
      <c r="Q88" s="8"/>
      <c r="R88" s="1"/>
    </row>
    <row r="89" spans="1:18" ht="17.25">
      <c r="A89" s="1"/>
      <c r="B89" s="1"/>
      <c r="C89" s="1"/>
      <c r="D89" s="1"/>
      <c r="E89" s="8"/>
      <c r="F89" s="1"/>
      <c r="G89" s="1"/>
      <c r="H89" s="1"/>
      <c r="I89" s="8"/>
      <c r="J89" s="1"/>
      <c r="K89" s="1"/>
      <c r="L89" s="1"/>
      <c r="M89" s="8"/>
      <c r="N89" s="1"/>
      <c r="O89" s="1"/>
      <c r="P89" s="1"/>
      <c r="Q89" s="8"/>
      <c r="R89" s="1"/>
    </row>
    <row r="90" spans="1:18" ht="17.25">
      <c r="A90" s="1"/>
      <c r="B90" s="1"/>
      <c r="C90" s="1"/>
      <c r="D90" s="1"/>
      <c r="E90" s="8"/>
      <c r="F90" s="1"/>
      <c r="G90" s="1"/>
      <c r="H90" s="1"/>
      <c r="I90" s="8"/>
      <c r="J90" s="1"/>
      <c r="K90" s="1"/>
      <c r="L90" s="1"/>
      <c r="M90" s="8"/>
      <c r="N90" s="1"/>
      <c r="O90" s="1"/>
      <c r="P90" s="1"/>
      <c r="Q90" s="8"/>
      <c r="R90" s="1"/>
    </row>
    <row r="91" spans="1:18" ht="17.25">
      <c r="A91" s="1"/>
      <c r="B91" s="1"/>
      <c r="C91" s="1"/>
      <c r="D91" s="1"/>
      <c r="E91" s="8"/>
      <c r="F91" s="1"/>
      <c r="G91" s="1"/>
      <c r="H91" s="1"/>
      <c r="I91" s="8"/>
      <c r="J91" s="1"/>
      <c r="K91" s="1"/>
      <c r="L91" s="1"/>
      <c r="M91" s="8"/>
      <c r="N91" s="1"/>
      <c r="O91" s="1"/>
      <c r="P91" s="1"/>
      <c r="Q91" s="8"/>
      <c r="R91" s="1"/>
    </row>
    <row r="92" spans="1:18" ht="17.25">
      <c r="A92" s="1"/>
      <c r="B92" s="1"/>
      <c r="C92" s="1"/>
      <c r="D92" s="1"/>
      <c r="E92" s="8"/>
      <c r="F92" s="1"/>
      <c r="G92" s="1"/>
      <c r="H92" s="1"/>
      <c r="I92" s="8"/>
      <c r="J92" s="1"/>
      <c r="K92" s="1"/>
      <c r="L92" s="1"/>
      <c r="M92" s="8"/>
      <c r="N92" s="1"/>
      <c r="O92" s="1"/>
      <c r="P92" s="1"/>
      <c r="Q92" s="8"/>
      <c r="R92" s="1"/>
    </row>
    <row r="93" spans="1:18" ht="17.25">
      <c r="A93" s="1"/>
      <c r="B93" s="1"/>
      <c r="C93" s="1"/>
      <c r="D93" s="1"/>
      <c r="E93" s="8"/>
      <c r="F93" s="1"/>
      <c r="G93" s="1"/>
      <c r="H93" s="1"/>
      <c r="I93" s="8"/>
      <c r="J93" s="1"/>
      <c r="K93" s="1"/>
      <c r="L93" s="1"/>
      <c r="M93" s="8"/>
      <c r="N93" s="1"/>
      <c r="O93" s="1"/>
      <c r="P93" s="1"/>
      <c r="Q93" s="8"/>
      <c r="R93" s="1"/>
    </row>
    <row r="94" ht="17.25">
      <c r="R94" s="1"/>
    </row>
    <row r="95" ht="17.25">
      <c r="R95" s="1"/>
    </row>
  </sheetData>
  <sheetProtection/>
  <mergeCells count="6">
    <mergeCell ref="A3:A5"/>
    <mergeCell ref="A46:Q46"/>
    <mergeCell ref="B3:E3"/>
    <mergeCell ref="J3:M3"/>
    <mergeCell ref="N3:Q3"/>
    <mergeCell ref="F3:I3"/>
  </mergeCells>
  <printOptions horizontalCentered="1"/>
  <pageMargins left="0.984251968503937" right="0.6692913385826772" top="0.5905511811023623" bottom="0.5118110236220472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1"/>
  <sheetViews>
    <sheetView zoomScalePageLayoutView="0" workbookViewId="0" topLeftCell="A1">
      <selection activeCell="D3" sqref="D3:D41"/>
    </sheetView>
  </sheetViews>
  <sheetFormatPr defaultColWidth="8.66015625" defaultRowHeight="18"/>
  <cols>
    <col min="1" max="1" width="14.66015625" style="0" customWidth="1"/>
    <col min="2" max="2" width="8.83203125" style="0" customWidth="1"/>
  </cols>
  <sheetData>
    <row r="1" spans="7:45" ht="36">
      <c r="G1" s="123" t="s">
        <v>77</v>
      </c>
      <c r="H1" s="124" t="s">
        <v>78</v>
      </c>
      <c r="I1" s="124" t="s">
        <v>39</v>
      </c>
      <c r="J1" s="124" t="s">
        <v>40</v>
      </c>
      <c r="K1" s="124" t="s">
        <v>79</v>
      </c>
      <c r="L1" s="124" t="s">
        <v>46</v>
      </c>
      <c r="M1" s="124" t="s">
        <v>47</v>
      </c>
      <c r="N1" s="124" t="s">
        <v>95</v>
      </c>
      <c r="O1" s="124" t="s">
        <v>49</v>
      </c>
      <c r="P1" s="124" t="s">
        <v>50</v>
      </c>
      <c r="Q1" s="124" t="s">
        <v>51</v>
      </c>
      <c r="R1" s="124" t="s">
        <v>52</v>
      </c>
      <c r="S1" s="124" t="s">
        <v>37</v>
      </c>
      <c r="T1" s="124" t="s">
        <v>41</v>
      </c>
      <c r="U1" s="124" t="s">
        <v>80</v>
      </c>
      <c r="V1" s="124" t="s">
        <v>81</v>
      </c>
      <c r="W1" s="124" t="s">
        <v>82</v>
      </c>
      <c r="X1" s="124" t="s">
        <v>83</v>
      </c>
      <c r="Y1" s="124" t="s">
        <v>84</v>
      </c>
      <c r="Z1" s="124" t="s">
        <v>58</v>
      </c>
      <c r="AA1" s="124" t="s">
        <v>96</v>
      </c>
      <c r="AB1" s="124" t="s">
        <v>85</v>
      </c>
      <c r="AC1" s="124" t="s">
        <v>61</v>
      </c>
      <c r="AD1" s="124" t="s">
        <v>36</v>
      </c>
      <c r="AE1" s="124" t="s">
        <v>86</v>
      </c>
      <c r="AF1" s="124" t="s">
        <v>87</v>
      </c>
      <c r="AG1" s="124" t="s">
        <v>88</v>
      </c>
      <c r="AH1" s="124" t="s">
        <v>65</v>
      </c>
      <c r="AI1" s="124" t="s">
        <v>66</v>
      </c>
      <c r="AJ1" s="124" t="s">
        <v>67</v>
      </c>
      <c r="AK1" s="124" t="s">
        <v>68</v>
      </c>
      <c r="AL1" s="124" t="s">
        <v>69</v>
      </c>
      <c r="AM1" s="124" t="s">
        <v>70</v>
      </c>
      <c r="AN1" s="124" t="s">
        <v>71</v>
      </c>
      <c r="AO1" s="124" t="s">
        <v>72</v>
      </c>
      <c r="AP1" s="124" t="s">
        <v>89</v>
      </c>
      <c r="AQ1" s="124" t="s">
        <v>90</v>
      </c>
      <c r="AR1" s="124" t="s">
        <v>75</v>
      </c>
      <c r="AS1" s="125" t="s">
        <v>91</v>
      </c>
    </row>
    <row r="2" spans="2:4" ht="17.25">
      <c r="B2" t="s">
        <v>170</v>
      </c>
      <c r="C2" t="s">
        <v>171</v>
      </c>
      <c r="D2" t="s">
        <v>172</v>
      </c>
    </row>
    <row r="3" spans="1:45" ht="17.25">
      <c r="A3" s="97" t="s">
        <v>77</v>
      </c>
      <c r="B3">
        <v>44</v>
      </c>
      <c r="C3">
        <v>10</v>
      </c>
      <c r="D3">
        <v>0</v>
      </c>
      <c r="G3">
        <v>44</v>
      </c>
      <c r="H3">
        <v>146</v>
      </c>
      <c r="I3">
        <v>599</v>
      </c>
      <c r="J3">
        <v>221</v>
      </c>
      <c r="K3">
        <v>213</v>
      </c>
      <c r="L3">
        <v>11</v>
      </c>
      <c r="M3">
        <v>17</v>
      </c>
      <c r="N3">
        <v>0</v>
      </c>
      <c r="O3">
        <v>31</v>
      </c>
      <c r="P3">
        <v>0</v>
      </c>
      <c r="Q3">
        <v>100</v>
      </c>
      <c r="R3">
        <v>402</v>
      </c>
      <c r="S3">
        <v>467</v>
      </c>
      <c r="T3">
        <v>21</v>
      </c>
      <c r="U3">
        <v>0</v>
      </c>
      <c r="V3">
        <v>327</v>
      </c>
      <c r="W3">
        <v>0</v>
      </c>
      <c r="X3">
        <v>111</v>
      </c>
      <c r="Y3">
        <v>50</v>
      </c>
      <c r="Z3">
        <v>18</v>
      </c>
      <c r="AA3">
        <v>9</v>
      </c>
      <c r="AB3">
        <v>3</v>
      </c>
      <c r="AC3">
        <v>3360</v>
      </c>
      <c r="AD3">
        <v>0</v>
      </c>
      <c r="AE3">
        <v>3</v>
      </c>
      <c r="AF3">
        <v>38</v>
      </c>
      <c r="AG3">
        <v>1</v>
      </c>
      <c r="AH3">
        <v>115</v>
      </c>
      <c r="AI3">
        <v>217</v>
      </c>
      <c r="AJ3">
        <v>0</v>
      </c>
      <c r="AK3">
        <v>0</v>
      </c>
      <c r="AL3">
        <v>0</v>
      </c>
      <c r="AM3">
        <v>26</v>
      </c>
      <c r="AN3">
        <v>7</v>
      </c>
      <c r="AO3">
        <v>254</v>
      </c>
      <c r="AP3">
        <v>0</v>
      </c>
      <c r="AQ3">
        <v>0</v>
      </c>
      <c r="AR3">
        <v>859</v>
      </c>
      <c r="AS3">
        <v>0</v>
      </c>
    </row>
    <row r="4" spans="1:45" ht="17.25">
      <c r="A4" s="97" t="s">
        <v>78</v>
      </c>
      <c r="B4">
        <v>146</v>
      </c>
      <c r="C4">
        <v>32</v>
      </c>
      <c r="D4">
        <v>188</v>
      </c>
      <c r="G4">
        <v>44</v>
      </c>
      <c r="H4">
        <v>146</v>
      </c>
      <c r="I4">
        <v>599</v>
      </c>
      <c r="J4">
        <v>221</v>
      </c>
      <c r="K4">
        <v>213</v>
      </c>
      <c r="L4">
        <v>11</v>
      </c>
      <c r="M4">
        <v>17</v>
      </c>
      <c r="N4">
        <v>0</v>
      </c>
      <c r="O4">
        <v>31</v>
      </c>
      <c r="P4">
        <v>0</v>
      </c>
      <c r="Q4">
        <v>100</v>
      </c>
      <c r="R4">
        <v>402</v>
      </c>
      <c r="S4">
        <v>467</v>
      </c>
      <c r="T4">
        <v>21</v>
      </c>
      <c r="U4">
        <v>0</v>
      </c>
      <c r="V4">
        <v>327</v>
      </c>
      <c r="W4">
        <v>0</v>
      </c>
      <c r="X4">
        <v>111</v>
      </c>
      <c r="Y4">
        <v>50</v>
      </c>
      <c r="Z4">
        <v>18</v>
      </c>
      <c r="AA4">
        <v>9</v>
      </c>
      <c r="AB4">
        <v>3</v>
      </c>
      <c r="AC4">
        <v>3360</v>
      </c>
      <c r="AD4">
        <v>0</v>
      </c>
      <c r="AE4">
        <v>3</v>
      </c>
      <c r="AF4">
        <v>38</v>
      </c>
      <c r="AG4">
        <v>1</v>
      </c>
      <c r="AH4">
        <v>115</v>
      </c>
      <c r="AI4">
        <v>217</v>
      </c>
      <c r="AJ4">
        <v>0</v>
      </c>
      <c r="AK4">
        <v>0</v>
      </c>
      <c r="AL4">
        <v>0</v>
      </c>
      <c r="AM4">
        <v>26</v>
      </c>
      <c r="AN4">
        <v>7</v>
      </c>
      <c r="AO4">
        <v>254</v>
      </c>
      <c r="AP4">
        <v>0</v>
      </c>
      <c r="AQ4">
        <v>0</v>
      </c>
      <c r="AR4">
        <v>859</v>
      </c>
      <c r="AS4">
        <v>0</v>
      </c>
    </row>
    <row r="5" spans="1:45" ht="17.25">
      <c r="A5" s="97" t="s">
        <v>39</v>
      </c>
      <c r="B5">
        <v>599</v>
      </c>
      <c r="C5">
        <v>177</v>
      </c>
      <c r="D5">
        <v>1095</v>
      </c>
      <c r="G5">
        <v>9</v>
      </c>
      <c r="H5">
        <v>32</v>
      </c>
      <c r="I5">
        <v>177</v>
      </c>
      <c r="J5">
        <v>125</v>
      </c>
      <c r="K5">
        <v>60</v>
      </c>
      <c r="L5">
        <v>0</v>
      </c>
      <c r="M5">
        <v>12</v>
      </c>
      <c r="N5">
        <v>0</v>
      </c>
      <c r="O5">
        <v>5</v>
      </c>
      <c r="P5">
        <v>1</v>
      </c>
      <c r="Q5">
        <v>17</v>
      </c>
      <c r="R5">
        <v>60</v>
      </c>
      <c r="S5">
        <v>287</v>
      </c>
      <c r="T5">
        <v>4</v>
      </c>
      <c r="U5">
        <v>0</v>
      </c>
      <c r="V5">
        <v>51</v>
      </c>
      <c r="W5">
        <v>2</v>
      </c>
      <c r="X5">
        <v>0</v>
      </c>
      <c r="Y5">
        <v>0</v>
      </c>
      <c r="Z5">
        <v>0</v>
      </c>
      <c r="AA5">
        <v>0</v>
      </c>
      <c r="AB5">
        <v>0</v>
      </c>
      <c r="AC5">
        <v>1983</v>
      </c>
      <c r="AD5">
        <v>0</v>
      </c>
      <c r="AE5">
        <v>2</v>
      </c>
      <c r="AF5">
        <v>1</v>
      </c>
      <c r="AG5">
        <v>0</v>
      </c>
      <c r="AH5">
        <v>43</v>
      </c>
      <c r="AI5">
        <v>7</v>
      </c>
      <c r="AJ5">
        <v>0</v>
      </c>
      <c r="AK5">
        <v>0</v>
      </c>
      <c r="AL5">
        <v>5</v>
      </c>
      <c r="AM5">
        <v>14</v>
      </c>
      <c r="AN5">
        <v>5</v>
      </c>
      <c r="AO5">
        <v>47</v>
      </c>
      <c r="AP5">
        <v>0</v>
      </c>
      <c r="AQ5">
        <v>0</v>
      </c>
      <c r="AR5">
        <v>308</v>
      </c>
      <c r="AS5">
        <v>34</v>
      </c>
    </row>
    <row r="6" spans="1:45" ht="17.25">
      <c r="A6" s="97" t="s">
        <v>40</v>
      </c>
      <c r="B6">
        <v>221</v>
      </c>
      <c r="C6">
        <v>125</v>
      </c>
      <c r="D6">
        <v>65</v>
      </c>
      <c r="F6" s="132" t="s">
        <v>223</v>
      </c>
      <c r="G6">
        <v>10</v>
      </c>
      <c r="H6">
        <v>32</v>
      </c>
      <c r="I6">
        <v>177</v>
      </c>
      <c r="J6">
        <v>125</v>
      </c>
      <c r="K6">
        <v>60</v>
      </c>
      <c r="L6">
        <v>0</v>
      </c>
      <c r="M6">
        <v>12</v>
      </c>
      <c r="N6">
        <v>0</v>
      </c>
      <c r="O6">
        <v>4</v>
      </c>
      <c r="P6">
        <v>1</v>
      </c>
      <c r="Q6">
        <v>17</v>
      </c>
      <c r="R6">
        <v>62</v>
      </c>
      <c r="S6">
        <v>287</v>
      </c>
      <c r="T6">
        <v>4</v>
      </c>
      <c r="U6">
        <v>0</v>
      </c>
      <c r="V6">
        <v>52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1979</v>
      </c>
      <c r="AD6">
        <v>0</v>
      </c>
      <c r="AE6">
        <v>2</v>
      </c>
      <c r="AF6">
        <v>1</v>
      </c>
      <c r="AG6">
        <v>0</v>
      </c>
      <c r="AH6">
        <v>43</v>
      </c>
      <c r="AI6">
        <v>7</v>
      </c>
      <c r="AJ6">
        <v>0</v>
      </c>
      <c r="AK6">
        <v>0</v>
      </c>
      <c r="AL6">
        <v>5</v>
      </c>
      <c r="AM6">
        <v>14</v>
      </c>
      <c r="AN6">
        <v>7</v>
      </c>
      <c r="AO6">
        <v>48</v>
      </c>
      <c r="AP6">
        <v>0</v>
      </c>
      <c r="AQ6">
        <v>0</v>
      </c>
      <c r="AR6">
        <v>308</v>
      </c>
      <c r="AS6">
        <v>34</v>
      </c>
    </row>
    <row r="7" spans="1:45" ht="17.25">
      <c r="A7" s="97" t="s">
        <v>79</v>
      </c>
      <c r="B7">
        <v>213</v>
      </c>
      <c r="C7">
        <v>60</v>
      </c>
      <c r="D7">
        <v>268</v>
      </c>
      <c r="G7">
        <v>0</v>
      </c>
      <c r="H7">
        <v>188</v>
      </c>
      <c r="I7">
        <v>1095</v>
      </c>
      <c r="J7">
        <v>65</v>
      </c>
      <c r="K7">
        <v>268</v>
      </c>
      <c r="L7">
        <v>0</v>
      </c>
      <c r="M7">
        <v>26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13</v>
      </c>
      <c r="U7">
        <v>0</v>
      </c>
      <c r="V7">
        <v>185</v>
      </c>
      <c r="W7">
        <v>41</v>
      </c>
      <c r="X7">
        <v>0</v>
      </c>
      <c r="Y7">
        <v>0</v>
      </c>
      <c r="Z7">
        <v>0</v>
      </c>
      <c r="AA7">
        <v>0</v>
      </c>
      <c r="AB7">
        <v>0</v>
      </c>
      <c r="AC7">
        <v>243</v>
      </c>
      <c r="AD7">
        <v>0</v>
      </c>
      <c r="AE7">
        <v>2</v>
      </c>
      <c r="AF7">
        <v>0</v>
      </c>
      <c r="AG7">
        <v>1</v>
      </c>
      <c r="AH7">
        <v>23</v>
      </c>
      <c r="AI7">
        <v>68</v>
      </c>
      <c r="AJ7">
        <v>0</v>
      </c>
      <c r="AK7">
        <v>1</v>
      </c>
      <c r="AL7">
        <v>0</v>
      </c>
      <c r="AM7">
        <v>14</v>
      </c>
      <c r="AN7">
        <v>0</v>
      </c>
      <c r="AO7">
        <v>0</v>
      </c>
      <c r="AP7">
        <v>0</v>
      </c>
      <c r="AQ7">
        <v>0</v>
      </c>
      <c r="AR7">
        <v>318</v>
      </c>
      <c r="AS7">
        <v>145</v>
      </c>
    </row>
    <row r="8" spans="1:45" ht="17.25">
      <c r="A8" s="97" t="s">
        <v>46</v>
      </c>
      <c r="B8">
        <v>11</v>
      </c>
      <c r="C8">
        <v>0</v>
      </c>
      <c r="D8">
        <v>0</v>
      </c>
      <c r="G8">
        <v>0</v>
      </c>
      <c r="H8">
        <v>188</v>
      </c>
      <c r="I8">
        <v>1095</v>
      </c>
      <c r="J8">
        <v>65</v>
      </c>
      <c r="K8">
        <v>268</v>
      </c>
      <c r="L8">
        <v>0</v>
      </c>
      <c r="M8">
        <v>26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13</v>
      </c>
      <c r="U8">
        <v>0</v>
      </c>
      <c r="V8">
        <v>188</v>
      </c>
      <c r="W8">
        <v>38</v>
      </c>
      <c r="X8">
        <v>0</v>
      </c>
      <c r="Y8">
        <v>0</v>
      </c>
      <c r="Z8">
        <v>0</v>
      </c>
      <c r="AA8">
        <v>0</v>
      </c>
      <c r="AB8">
        <v>0</v>
      </c>
      <c r="AC8">
        <v>243</v>
      </c>
      <c r="AD8">
        <v>0</v>
      </c>
      <c r="AE8">
        <v>2</v>
      </c>
      <c r="AF8">
        <v>0</v>
      </c>
      <c r="AG8">
        <v>1</v>
      </c>
      <c r="AH8">
        <v>23</v>
      </c>
      <c r="AI8">
        <v>68</v>
      </c>
      <c r="AJ8">
        <v>0</v>
      </c>
      <c r="AK8">
        <v>1</v>
      </c>
      <c r="AL8">
        <v>0</v>
      </c>
      <c r="AM8">
        <v>14</v>
      </c>
      <c r="AN8">
        <v>0</v>
      </c>
      <c r="AO8">
        <v>0</v>
      </c>
      <c r="AP8">
        <v>0</v>
      </c>
      <c r="AQ8">
        <v>0</v>
      </c>
      <c r="AR8">
        <v>318</v>
      </c>
      <c r="AS8">
        <v>145</v>
      </c>
    </row>
    <row r="9" spans="1:4" ht="17.25">
      <c r="A9" s="97" t="s">
        <v>47</v>
      </c>
      <c r="B9">
        <v>17</v>
      </c>
      <c r="C9">
        <v>12</v>
      </c>
      <c r="D9">
        <v>26</v>
      </c>
    </row>
    <row r="10" spans="1:4" ht="17.25">
      <c r="A10" s="97" t="s">
        <v>95</v>
      </c>
      <c r="B10">
        <v>0</v>
      </c>
      <c r="C10">
        <v>0</v>
      </c>
      <c r="D10">
        <v>0</v>
      </c>
    </row>
    <row r="11" spans="1:4" ht="17.25">
      <c r="A11" s="97" t="s">
        <v>49</v>
      </c>
      <c r="B11">
        <v>31</v>
      </c>
      <c r="C11">
        <v>4</v>
      </c>
      <c r="D11">
        <v>0</v>
      </c>
    </row>
    <row r="12" spans="1:4" ht="17.25">
      <c r="A12" s="97" t="s">
        <v>50</v>
      </c>
      <c r="B12">
        <v>0</v>
      </c>
      <c r="C12">
        <v>1</v>
      </c>
      <c r="D12">
        <v>0</v>
      </c>
    </row>
    <row r="13" spans="1:4" ht="17.25">
      <c r="A13" s="97" t="s">
        <v>51</v>
      </c>
      <c r="B13">
        <v>100</v>
      </c>
      <c r="C13">
        <v>17</v>
      </c>
      <c r="D13">
        <v>0</v>
      </c>
    </row>
    <row r="14" spans="1:4" ht="17.25">
      <c r="A14" s="97" t="s">
        <v>52</v>
      </c>
      <c r="B14">
        <v>402</v>
      </c>
      <c r="C14">
        <v>62</v>
      </c>
      <c r="D14">
        <v>0</v>
      </c>
    </row>
    <row r="15" spans="1:4" ht="17.25">
      <c r="A15" s="97" t="s">
        <v>37</v>
      </c>
      <c r="B15">
        <v>467</v>
      </c>
      <c r="C15">
        <v>287</v>
      </c>
      <c r="D15">
        <v>0</v>
      </c>
    </row>
    <row r="16" spans="1:4" ht="24">
      <c r="A16" s="97" t="s">
        <v>41</v>
      </c>
      <c r="B16">
        <v>21</v>
      </c>
      <c r="C16">
        <v>4</v>
      </c>
      <c r="D16">
        <v>13</v>
      </c>
    </row>
    <row r="17" spans="1:4" ht="17.25">
      <c r="A17" s="97" t="s">
        <v>80</v>
      </c>
      <c r="B17">
        <v>0</v>
      </c>
      <c r="C17">
        <v>0</v>
      </c>
      <c r="D17">
        <v>0</v>
      </c>
    </row>
    <row r="18" spans="1:4" ht="17.25">
      <c r="A18" s="97" t="s">
        <v>81</v>
      </c>
      <c r="B18">
        <v>327</v>
      </c>
      <c r="C18">
        <v>52</v>
      </c>
      <c r="D18">
        <v>188</v>
      </c>
    </row>
    <row r="19" spans="1:4" ht="17.25">
      <c r="A19" s="97" t="s">
        <v>82</v>
      </c>
      <c r="B19">
        <v>0</v>
      </c>
      <c r="C19">
        <v>0</v>
      </c>
      <c r="D19">
        <v>38</v>
      </c>
    </row>
    <row r="20" spans="1:4" ht="17.25">
      <c r="A20" s="97" t="s">
        <v>83</v>
      </c>
      <c r="B20">
        <v>111</v>
      </c>
      <c r="C20">
        <v>0</v>
      </c>
      <c r="D20">
        <v>0</v>
      </c>
    </row>
    <row r="21" spans="1:4" ht="17.25">
      <c r="A21" s="97" t="s">
        <v>84</v>
      </c>
      <c r="B21">
        <v>50</v>
      </c>
      <c r="C21">
        <v>0</v>
      </c>
      <c r="D21">
        <v>0</v>
      </c>
    </row>
    <row r="22" spans="1:4" ht="17.25">
      <c r="A22" s="97" t="s">
        <v>58</v>
      </c>
      <c r="B22">
        <v>18</v>
      </c>
      <c r="C22">
        <v>0</v>
      </c>
      <c r="D22">
        <v>0</v>
      </c>
    </row>
    <row r="23" spans="1:4" ht="17.25">
      <c r="A23" s="97" t="s">
        <v>96</v>
      </c>
      <c r="B23">
        <v>9</v>
      </c>
      <c r="C23">
        <v>0</v>
      </c>
      <c r="D23">
        <v>0</v>
      </c>
    </row>
    <row r="24" spans="1:4" ht="17.25">
      <c r="A24" s="97" t="s">
        <v>85</v>
      </c>
      <c r="B24">
        <v>3</v>
      </c>
      <c r="C24">
        <v>0</v>
      </c>
      <c r="D24">
        <v>0</v>
      </c>
    </row>
    <row r="25" spans="1:4" ht="17.25">
      <c r="A25" s="97" t="s">
        <v>61</v>
      </c>
      <c r="B25">
        <v>3360</v>
      </c>
      <c r="C25">
        <v>1979</v>
      </c>
      <c r="D25">
        <v>243</v>
      </c>
    </row>
    <row r="26" spans="1:4" ht="17.25">
      <c r="A26" s="97" t="s">
        <v>36</v>
      </c>
      <c r="B26">
        <v>0</v>
      </c>
      <c r="C26">
        <v>0</v>
      </c>
      <c r="D26">
        <v>0</v>
      </c>
    </row>
    <row r="27" spans="1:4" ht="17.25">
      <c r="A27" s="97" t="s">
        <v>86</v>
      </c>
      <c r="B27">
        <v>3</v>
      </c>
      <c r="C27">
        <v>2</v>
      </c>
      <c r="D27">
        <v>2</v>
      </c>
    </row>
    <row r="28" spans="1:4" ht="17.25">
      <c r="A28" s="97" t="s">
        <v>87</v>
      </c>
      <c r="B28">
        <v>38</v>
      </c>
      <c r="C28">
        <v>1</v>
      </c>
      <c r="D28">
        <v>0</v>
      </c>
    </row>
    <row r="29" spans="1:4" ht="17.25">
      <c r="A29" s="97" t="s">
        <v>88</v>
      </c>
      <c r="B29">
        <v>1</v>
      </c>
      <c r="C29">
        <v>0</v>
      </c>
      <c r="D29">
        <v>1</v>
      </c>
    </row>
    <row r="30" spans="1:4" ht="17.25">
      <c r="A30" s="97" t="s">
        <v>65</v>
      </c>
      <c r="B30">
        <v>115</v>
      </c>
      <c r="C30">
        <v>43</v>
      </c>
      <c r="D30">
        <v>23</v>
      </c>
    </row>
    <row r="31" spans="1:4" ht="17.25">
      <c r="A31" s="97" t="s">
        <v>66</v>
      </c>
      <c r="B31">
        <v>217</v>
      </c>
      <c r="C31">
        <v>7</v>
      </c>
      <c r="D31">
        <v>68</v>
      </c>
    </row>
    <row r="32" spans="1:4" ht="17.25">
      <c r="A32" s="97" t="s">
        <v>67</v>
      </c>
      <c r="B32">
        <v>0</v>
      </c>
      <c r="C32">
        <v>0</v>
      </c>
      <c r="D32">
        <v>0</v>
      </c>
    </row>
    <row r="33" spans="1:4" ht="17.25">
      <c r="A33" s="97" t="s">
        <v>68</v>
      </c>
      <c r="B33">
        <v>0</v>
      </c>
      <c r="C33">
        <v>0</v>
      </c>
      <c r="D33">
        <v>1</v>
      </c>
    </row>
    <row r="34" spans="1:4" ht="17.25">
      <c r="A34" s="97" t="s">
        <v>69</v>
      </c>
      <c r="B34">
        <v>0</v>
      </c>
      <c r="C34">
        <v>5</v>
      </c>
      <c r="D34">
        <v>0</v>
      </c>
    </row>
    <row r="35" spans="1:4" ht="17.25">
      <c r="A35" s="97" t="s">
        <v>70</v>
      </c>
      <c r="B35">
        <v>26</v>
      </c>
      <c r="C35">
        <v>14</v>
      </c>
      <c r="D35">
        <v>14</v>
      </c>
    </row>
    <row r="36" spans="1:4" ht="17.25">
      <c r="A36" s="97" t="s">
        <v>71</v>
      </c>
      <c r="B36">
        <v>7</v>
      </c>
      <c r="C36">
        <v>7</v>
      </c>
      <c r="D36">
        <v>0</v>
      </c>
    </row>
    <row r="37" spans="1:4" ht="17.25">
      <c r="A37" s="97" t="s">
        <v>72</v>
      </c>
      <c r="B37">
        <v>254</v>
      </c>
      <c r="C37">
        <v>48</v>
      </c>
      <c r="D37">
        <v>0</v>
      </c>
    </row>
    <row r="38" spans="1:4" ht="17.25">
      <c r="A38" s="97" t="s">
        <v>89</v>
      </c>
      <c r="B38">
        <v>0</v>
      </c>
      <c r="C38">
        <v>0</v>
      </c>
      <c r="D38">
        <v>0</v>
      </c>
    </row>
    <row r="39" spans="1:4" ht="17.25">
      <c r="A39" s="97" t="s">
        <v>90</v>
      </c>
      <c r="B39">
        <v>0</v>
      </c>
      <c r="C39">
        <v>0</v>
      </c>
      <c r="D39">
        <v>0</v>
      </c>
    </row>
    <row r="40" spans="1:4" ht="17.25">
      <c r="A40" s="97" t="s">
        <v>75</v>
      </c>
      <c r="B40">
        <v>859</v>
      </c>
      <c r="C40">
        <v>308</v>
      </c>
      <c r="D40">
        <v>318</v>
      </c>
    </row>
    <row r="41" spans="1:4" ht="17.25">
      <c r="A41" s="97" t="s">
        <v>91</v>
      </c>
      <c r="B41">
        <v>0</v>
      </c>
      <c r="C41">
        <v>34</v>
      </c>
      <c r="D41">
        <v>145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N35"/>
  <sheetViews>
    <sheetView zoomScale="82" zoomScaleNormal="82" zoomScalePageLayoutView="0" workbookViewId="0" topLeftCell="A16">
      <selection activeCell="B3" sqref="B3:AN3"/>
    </sheetView>
  </sheetViews>
  <sheetFormatPr defaultColWidth="8.66015625" defaultRowHeight="18"/>
  <cols>
    <col min="2" max="23" width="3.66015625" style="0" customWidth="1"/>
    <col min="24" max="24" width="5.41015625" style="0" customWidth="1"/>
    <col min="25" max="40" width="3.66015625" style="0" customWidth="1"/>
  </cols>
  <sheetData>
    <row r="3" spans="1:40" ht="84">
      <c r="A3" s="66"/>
      <c r="B3" s="123" t="s">
        <v>77</v>
      </c>
      <c r="C3" s="124" t="s">
        <v>78</v>
      </c>
      <c r="D3" s="124" t="s">
        <v>39</v>
      </c>
      <c r="E3" s="124" t="s">
        <v>40</v>
      </c>
      <c r="F3" s="124" t="s">
        <v>79</v>
      </c>
      <c r="G3" s="124" t="s">
        <v>46</v>
      </c>
      <c r="H3" s="124" t="s">
        <v>47</v>
      </c>
      <c r="I3" s="124" t="s">
        <v>95</v>
      </c>
      <c r="J3" s="124" t="s">
        <v>49</v>
      </c>
      <c r="K3" s="124" t="s">
        <v>50</v>
      </c>
      <c r="L3" s="124" t="s">
        <v>51</v>
      </c>
      <c r="M3" s="124" t="s">
        <v>52</v>
      </c>
      <c r="N3" s="124" t="s">
        <v>37</v>
      </c>
      <c r="O3" s="124" t="s">
        <v>41</v>
      </c>
      <c r="P3" s="124" t="s">
        <v>80</v>
      </c>
      <c r="Q3" s="124" t="s">
        <v>81</v>
      </c>
      <c r="R3" s="124" t="s">
        <v>82</v>
      </c>
      <c r="S3" s="124" t="s">
        <v>83</v>
      </c>
      <c r="T3" s="124" t="s">
        <v>84</v>
      </c>
      <c r="U3" s="124" t="s">
        <v>58</v>
      </c>
      <c r="V3" s="124" t="s">
        <v>96</v>
      </c>
      <c r="W3" s="124" t="s">
        <v>85</v>
      </c>
      <c r="X3" s="124" t="s">
        <v>61</v>
      </c>
      <c r="Y3" s="124" t="s">
        <v>36</v>
      </c>
      <c r="Z3" s="124" t="s">
        <v>86</v>
      </c>
      <c r="AA3" s="124" t="s">
        <v>87</v>
      </c>
      <c r="AB3" s="124" t="s">
        <v>88</v>
      </c>
      <c r="AC3" s="124" t="s">
        <v>65</v>
      </c>
      <c r="AD3" s="124" t="s">
        <v>66</v>
      </c>
      <c r="AE3" s="124" t="s">
        <v>67</v>
      </c>
      <c r="AF3" s="124" t="s">
        <v>68</v>
      </c>
      <c r="AG3" s="124" t="s">
        <v>69</v>
      </c>
      <c r="AH3" s="124" t="s">
        <v>70</v>
      </c>
      <c r="AI3" s="124" t="s">
        <v>71</v>
      </c>
      <c r="AJ3" s="124" t="s">
        <v>72</v>
      </c>
      <c r="AK3" s="124" t="s">
        <v>89</v>
      </c>
      <c r="AL3" s="124" t="s">
        <v>90</v>
      </c>
      <c r="AM3" s="124" t="s">
        <v>75</v>
      </c>
      <c r="AN3" s="125" t="s">
        <v>91</v>
      </c>
    </row>
    <row r="4" spans="1:40" ht="17.25">
      <c r="A4" s="104" t="s">
        <v>154</v>
      </c>
      <c r="B4" s="107">
        <v>22</v>
      </c>
      <c r="C4" s="108">
        <v>3</v>
      </c>
      <c r="D4" s="108">
        <v>3</v>
      </c>
      <c r="E4" s="108">
        <v>62</v>
      </c>
      <c r="F4" s="108">
        <v>21</v>
      </c>
      <c r="G4" s="108">
        <v>11</v>
      </c>
      <c r="H4" s="108">
        <v>6</v>
      </c>
      <c r="I4" s="108">
        <v>0</v>
      </c>
      <c r="J4" s="108">
        <v>8</v>
      </c>
      <c r="K4" s="108">
        <v>0</v>
      </c>
      <c r="L4" s="108">
        <v>67</v>
      </c>
      <c r="M4" s="108">
        <v>212</v>
      </c>
      <c r="N4" s="108">
        <v>141</v>
      </c>
      <c r="O4" s="108">
        <v>0</v>
      </c>
      <c r="P4" s="108">
        <v>0</v>
      </c>
      <c r="Q4" s="108">
        <v>266</v>
      </c>
      <c r="R4" s="108">
        <v>0</v>
      </c>
      <c r="S4" s="108">
        <v>70</v>
      </c>
      <c r="T4" s="108">
        <v>39</v>
      </c>
      <c r="U4" s="108">
        <v>13</v>
      </c>
      <c r="V4" s="108">
        <v>0</v>
      </c>
      <c r="W4" s="108">
        <v>0</v>
      </c>
      <c r="X4" s="108">
        <v>1183</v>
      </c>
      <c r="Y4" s="108">
        <v>0</v>
      </c>
      <c r="Z4" s="108">
        <v>2</v>
      </c>
      <c r="AA4" s="108">
        <v>31</v>
      </c>
      <c r="AB4" s="108">
        <v>0</v>
      </c>
      <c r="AC4" s="108">
        <v>63</v>
      </c>
      <c r="AD4" s="108">
        <v>153</v>
      </c>
      <c r="AE4" s="108">
        <v>0</v>
      </c>
      <c r="AF4" s="108">
        <v>0</v>
      </c>
      <c r="AG4" s="108">
        <v>0</v>
      </c>
      <c r="AH4" s="108">
        <v>1</v>
      </c>
      <c r="AI4" s="108">
        <v>0</v>
      </c>
      <c r="AJ4" s="108">
        <v>130</v>
      </c>
      <c r="AK4" s="108">
        <v>0</v>
      </c>
      <c r="AL4" s="108">
        <v>0</v>
      </c>
      <c r="AM4" s="108">
        <v>395</v>
      </c>
      <c r="AN4" s="109">
        <v>0</v>
      </c>
    </row>
    <row r="5" spans="1:40" ht="17.25">
      <c r="A5" s="105" t="s">
        <v>155</v>
      </c>
      <c r="B5" s="110">
        <v>0</v>
      </c>
      <c r="C5" s="111">
        <v>26</v>
      </c>
      <c r="D5" s="111">
        <v>134</v>
      </c>
      <c r="E5" s="111">
        <v>16</v>
      </c>
      <c r="F5" s="111">
        <v>33</v>
      </c>
      <c r="G5" s="111">
        <v>0</v>
      </c>
      <c r="H5" s="111">
        <v>0</v>
      </c>
      <c r="I5" s="111">
        <v>0</v>
      </c>
      <c r="J5" s="111">
        <v>3</v>
      </c>
      <c r="K5" s="111">
        <v>0</v>
      </c>
      <c r="L5" s="111">
        <v>3</v>
      </c>
      <c r="M5" s="111">
        <v>29</v>
      </c>
      <c r="N5" s="111">
        <v>39</v>
      </c>
      <c r="O5" s="111">
        <v>4</v>
      </c>
      <c r="P5" s="111">
        <v>0</v>
      </c>
      <c r="Q5" s="111">
        <v>4</v>
      </c>
      <c r="R5" s="111">
        <v>0</v>
      </c>
      <c r="S5" s="111">
        <v>7</v>
      </c>
      <c r="T5" s="111">
        <v>0</v>
      </c>
      <c r="U5" s="111">
        <v>0</v>
      </c>
      <c r="V5" s="111">
        <v>0</v>
      </c>
      <c r="W5" s="111">
        <v>0</v>
      </c>
      <c r="X5" s="111">
        <v>268</v>
      </c>
      <c r="Y5" s="111">
        <v>0</v>
      </c>
      <c r="Z5" s="111">
        <v>0</v>
      </c>
      <c r="AA5" s="111">
        <v>0</v>
      </c>
      <c r="AB5" s="111">
        <v>0</v>
      </c>
      <c r="AC5" s="111">
        <v>14</v>
      </c>
      <c r="AD5" s="111">
        <v>2</v>
      </c>
      <c r="AE5" s="111">
        <v>0</v>
      </c>
      <c r="AF5" s="111">
        <v>0</v>
      </c>
      <c r="AG5" s="111">
        <v>0</v>
      </c>
      <c r="AH5" s="111">
        <v>0</v>
      </c>
      <c r="AI5" s="111">
        <v>0</v>
      </c>
      <c r="AJ5" s="111">
        <v>51</v>
      </c>
      <c r="AK5" s="111">
        <v>0</v>
      </c>
      <c r="AL5" s="111">
        <v>0</v>
      </c>
      <c r="AM5" s="111">
        <v>93</v>
      </c>
      <c r="AN5" s="112">
        <v>0</v>
      </c>
    </row>
    <row r="6" spans="1:40" ht="17.25">
      <c r="A6" s="105" t="s">
        <v>156</v>
      </c>
      <c r="B6" s="110">
        <v>0</v>
      </c>
      <c r="C6" s="111">
        <v>48</v>
      </c>
      <c r="D6" s="111">
        <v>178</v>
      </c>
      <c r="E6" s="111">
        <v>25</v>
      </c>
      <c r="F6" s="111">
        <v>71</v>
      </c>
      <c r="G6" s="111">
        <v>0</v>
      </c>
      <c r="H6" s="111">
        <v>3</v>
      </c>
      <c r="I6" s="111">
        <v>0</v>
      </c>
      <c r="J6" s="111">
        <v>0</v>
      </c>
      <c r="K6" s="111">
        <v>0</v>
      </c>
      <c r="L6" s="111">
        <v>8</v>
      </c>
      <c r="M6" s="111">
        <v>48</v>
      </c>
      <c r="N6" s="111">
        <v>26</v>
      </c>
      <c r="O6" s="111">
        <v>5</v>
      </c>
      <c r="P6" s="111">
        <v>0</v>
      </c>
      <c r="Q6" s="111">
        <v>6</v>
      </c>
      <c r="R6" s="111">
        <v>0</v>
      </c>
      <c r="S6" s="111">
        <v>5</v>
      </c>
      <c r="T6" s="111">
        <v>0</v>
      </c>
      <c r="U6" s="111">
        <v>1</v>
      </c>
      <c r="V6" s="111">
        <v>0</v>
      </c>
      <c r="W6" s="111">
        <v>0</v>
      </c>
      <c r="X6" s="111">
        <v>331</v>
      </c>
      <c r="Y6" s="111">
        <v>0</v>
      </c>
      <c r="Z6" s="111">
        <v>1</v>
      </c>
      <c r="AA6" s="111">
        <v>0</v>
      </c>
      <c r="AB6" s="111">
        <v>0</v>
      </c>
      <c r="AC6" s="111">
        <v>12</v>
      </c>
      <c r="AD6" s="111">
        <v>15</v>
      </c>
      <c r="AE6" s="111">
        <v>0</v>
      </c>
      <c r="AF6" s="111">
        <v>0</v>
      </c>
      <c r="AG6" s="111">
        <v>0</v>
      </c>
      <c r="AH6" s="111">
        <v>7</v>
      </c>
      <c r="AI6" s="111">
        <v>0</v>
      </c>
      <c r="AJ6" s="111">
        <v>24</v>
      </c>
      <c r="AK6" s="111">
        <v>0</v>
      </c>
      <c r="AL6" s="111">
        <v>0</v>
      </c>
      <c r="AM6" s="111">
        <v>75</v>
      </c>
      <c r="AN6" s="112">
        <v>0</v>
      </c>
    </row>
    <row r="7" spans="1:40" ht="17.25">
      <c r="A7" s="105" t="s">
        <v>157</v>
      </c>
      <c r="B7" s="110">
        <v>3</v>
      </c>
      <c r="C7" s="111">
        <v>22</v>
      </c>
      <c r="D7" s="111">
        <v>92</v>
      </c>
      <c r="E7" s="111">
        <v>16</v>
      </c>
      <c r="F7" s="111">
        <v>37</v>
      </c>
      <c r="G7" s="111">
        <v>0</v>
      </c>
      <c r="H7" s="111">
        <v>0</v>
      </c>
      <c r="I7" s="111">
        <v>0</v>
      </c>
      <c r="J7" s="111">
        <v>1</v>
      </c>
      <c r="K7" s="111">
        <v>0</v>
      </c>
      <c r="L7" s="111">
        <v>5</v>
      </c>
      <c r="M7" s="111">
        <v>12</v>
      </c>
      <c r="N7" s="111">
        <v>45</v>
      </c>
      <c r="O7" s="111">
        <v>0</v>
      </c>
      <c r="P7" s="111">
        <v>0</v>
      </c>
      <c r="Q7" s="111">
        <v>0</v>
      </c>
      <c r="R7" s="111">
        <v>0</v>
      </c>
      <c r="S7" s="111">
        <v>4</v>
      </c>
      <c r="T7" s="111">
        <v>10</v>
      </c>
      <c r="U7" s="111">
        <v>1</v>
      </c>
      <c r="V7" s="111">
        <v>0</v>
      </c>
      <c r="W7" s="111">
        <v>0</v>
      </c>
      <c r="X7" s="111">
        <v>154</v>
      </c>
      <c r="Y7" s="111">
        <v>0</v>
      </c>
      <c r="Z7" s="111">
        <v>0</v>
      </c>
      <c r="AA7" s="111">
        <v>0</v>
      </c>
      <c r="AB7" s="111">
        <v>0</v>
      </c>
      <c r="AC7" s="111">
        <v>6</v>
      </c>
      <c r="AD7" s="111">
        <v>0</v>
      </c>
      <c r="AE7" s="111">
        <v>0</v>
      </c>
      <c r="AF7" s="111">
        <v>0</v>
      </c>
      <c r="AG7" s="111">
        <v>0</v>
      </c>
      <c r="AH7" s="111">
        <v>2</v>
      </c>
      <c r="AI7" s="111">
        <v>0</v>
      </c>
      <c r="AJ7" s="111">
        <v>3</v>
      </c>
      <c r="AK7" s="111">
        <v>0</v>
      </c>
      <c r="AL7" s="111">
        <v>0</v>
      </c>
      <c r="AM7" s="111">
        <v>46</v>
      </c>
      <c r="AN7" s="112">
        <v>0</v>
      </c>
    </row>
    <row r="8" spans="1:40" ht="17.25">
      <c r="A8" s="105" t="s">
        <v>158</v>
      </c>
      <c r="B8" s="110">
        <v>2</v>
      </c>
      <c r="C8" s="111">
        <v>0</v>
      </c>
      <c r="D8" s="111">
        <v>0</v>
      </c>
      <c r="E8" s="111">
        <v>11</v>
      </c>
      <c r="F8" s="111">
        <v>0</v>
      </c>
      <c r="G8" s="111">
        <v>0</v>
      </c>
      <c r="H8" s="111">
        <v>1</v>
      </c>
      <c r="I8" s="111">
        <v>0</v>
      </c>
      <c r="J8" s="111">
        <v>0</v>
      </c>
      <c r="K8" s="111">
        <v>0</v>
      </c>
      <c r="L8" s="111">
        <v>2</v>
      </c>
      <c r="M8" s="111">
        <v>23</v>
      </c>
      <c r="N8" s="111">
        <v>20</v>
      </c>
      <c r="O8" s="111">
        <v>0</v>
      </c>
      <c r="P8" s="111">
        <v>0</v>
      </c>
      <c r="Q8" s="111">
        <v>3</v>
      </c>
      <c r="R8" s="111">
        <v>0</v>
      </c>
      <c r="S8" s="111">
        <v>6</v>
      </c>
      <c r="T8" s="111">
        <v>0</v>
      </c>
      <c r="U8" s="111">
        <v>1</v>
      </c>
      <c r="V8" s="111">
        <v>0</v>
      </c>
      <c r="W8" s="111">
        <v>3</v>
      </c>
      <c r="X8" s="111">
        <v>172</v>
      </c>
      <c r="Y8" s="111">
        <v>0</v>
      </c>
      <c r="Z8" s="111">
        <v>0</v>
      </c>
      <c r="AA8" s="111">
        <v>7</v>
      </c>
      <c r="AB8" s="111">
        <v>1</v>
      </c>
      <c r="AC8" s="111">
        <v>7</v>
      </c>
      <c r="AD8" s="111">
        <v>0</v>
      </c>
      <c r="AE8" s="111">
        <v>0</v>
      </c>
      <c r="AF8" s="111">
        <v>0</v>
      </c>
      <c r="AG8" s="111">
        <v>0</v>
      </c>
      <c r="AH8" s="111">
        <v>0</v>
      </c>
      <c r="AI8" s="111">
        <v>2</v>
      </c>
      <c r="AJ8" s="111">
        <v>16</v>
      </c>
      <c r="AK8" s="111">
        <v>0</v>
      </c>
      <c r="AL8" s="111">
        <v>0</v>
      </c>
      <c r="AM8" s="111">
        <v>45</v>
      </c>
      <c r="AN8" s="112">
        <v>0</v>
      </c>
    </row>
    <row r="9" spans="1:40" ht="17.25">
      <c r="A9" s="105" t="s">
        <v>159</v>
      </c>
      <c r="B9" s="110">
        <v>10</v>
      </c>
      <c r="C9" s="111">
        <v>2</v>
      </c>
      <c r="D9" s="111">
        <v>7</v>
      </c>
      <c r="E9" s="111">
        <v>32</v>
      </c>
      <c r="F9" s="111">
        <v>2</v>
      </c>
      <c r="G9" s="111">
        <v>0</v>
      </c>
      <c r="H9" s="111">
        <v>0</v>
      </c>
      <c r="I9" s="111">
        <v>0</v>
      </c>
      <c r="J9" s="111">
        <v>8</v>
      </c>
      <c r="K9" s="111">
        <v>0</v>
      </c>
      <c r="L9" s="111">
        <v>7</v>
      </c>
      <c r="M9" s="111">
        <v>23</v>
      </c>
      <c r="N9" s="111">
        <v>61</v>
      </c>
      <c r="O9" s="111">
        <v>8</v>
      </c>
      <c r="P9" s="111">
        <v>0</v>
      </c>
      <c r="Q9" s="111">
        <v>10</v>
      </c>
      <c r="R9" s="111">
        <v>0</v>
      </c>
      <c r="S9" s="111">
        <v>9</v>
      </c>
      <c r="T9" s="111">
        <v>1</v>
      </c>
      <c r="U9" s="111">
        <v>0</v>
      </c>
      <c r="V9" s="111">
        <v>5</v>
      </c>
      <c r="W9" s="111">
        <v>0</v>
      </c>
      <c r="X9" s="111">
        <v>483</v>
      </c>
      <c r="Y9" s="111">
        <v>0</v>
      </c>
      <c r="Z9" s="111">
        <v>0</v>
      </c>
      <c r="AA9" s="111">
        <v>0</v>
      </c>
      <c r="AB9" s="111">
        <v>0</v>
      </c>
      <c r="AC9" s="111">
        <v>6</v>
      </c>
      <c r="AD9" s="111">
        <v>7</v>
      </c>
      <c r="AE9" s="111">
        <v>0</v>
      </c>
      <c r="AF9" s="111">
        <v>0</v>
      </c>
      <c r="AG9" s="111">
        <v>0</v>
      </c>
      <c r="AH9" s="111">
        <v>9</v>
      </c>
      <c r="AI9" s="111">
        <v>5</v>
      </c>
      <c r="AJ9" s="111">
        <v>18</v>
      </c>
      <c r="AK9" s="111">
        <v>0</v>
      </c>
      <c r="AL9" s="111">
        <v>0</v>
      </c>
      <c r="AM9" s="111">
        <v>150</v>
      </c>
      <c r="AN9" s="112">
        <v>0</v>
      </c>
    </row>
    <row r="10" spans="1:40" ht="17.25">
      <c r="A10" s="105" t="s">
        <v>160</v>
      </c>
      <c r="B10" s="110">
        <v>3</v>
      </c>
      <c r="C10" s="111">
        <v>45</v>
      </c>
      <c r="D10" s="111">
        <v>181</v>
      </c>
      <c r="E10" s="111">
        <v>24</v>
      </c>
      <c r="F10" s="111">
        <v>49</v>
      </c>
      <c r="G10" s="111">
        <v>0</v>
      </c>
      <c r="H10" s="111">
        <v>4</v>
      </c>
      <c r="I10" s="111">
        <v>0</v>
      </c>
      <c r="J10" s="111">
        <v>5</v>
      </c>
      <c r="K10" s="111">
        <v>0</v>
      </c>
      <c r="L10" s="111">
        <v>3</v>
      </c>
      <c r="M10" s="111">
        <v>11</v>
      </c>
      <c r="N10" s="111">
        <v>16</v>
      </c>
      <c r="O10" s="111">
        <v>2</v>
      </c>
      <c r="P10" s="111">
        <v>0</v>
      </c>
      <c r="Q10" s="111">
        <v>8</v>
      </c>
      <c r="R10" s="111">
        <v>0</v>
      </c>
      <c r="S10" s="111">
        <v>6</v>
      </c>
      <c r="T10" s="111">
        <v>0</v>
      </c>
      <c r="U10" s="111">
        <v>1</v>
      </c>
      <c r="V10" s="111">
        <v>2</v>
      </c>
      <c r="W10" s="111">
        <v>0</v>
      </c>
      <c r="X10" s="111">
        <v>205</v>
      </c>
      <c r="Y10" s="111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  <c r="AH10" s="111">
        <v>0</v>
      </c>
      <c r="AI10" s="111">
        <v>0</v>
      </c>
      <c r="AJ10" s="111">
        <v>10</v>
      </c>
      <c r="AK10" s="111">
        <v>0</v>
      </c>
      <c r="AL10" s="111">
        <v>0</v>
      </c>
      <c r="AM10" s="111">
        <v>55</v>
      </c>
      <c r="AN10" s="112">
        <v>0</v>
      </c>
    </row>
    <row r="11" spans="1:40" ht="17.25">
      <c r="A11" s="105" t="s">
        <v>161</v>
      </c>
      <c r="B11" s="110">
        <v>2</v>
      </c>
      <c r="C11" s="111">
        <v>0</v>
      </c>
      <c r="D11" s="111">
        <v>4</v>
      </c>
      <c r="E11" s="111">
        <v>20</v>
      </c>
      <c r="F11" s="111">
        <v>0</v>
      </c>
      <c r="G11" s="111">
        <v>0</v>
      </c>
      <c r="H11" s="111">
        <v>1</v>
      </c>
      <c r="I11" s="111">
        <v>0</v>
      </c>
      <c r="J11" s="111">
        <v>6</v>
      </c>
      <c r="K11" s="111">
        <v>0</v>
      </c>
      <c r="L11" s="111">
        <v>2</v>
      </c>
      <c r="M11" s="111">
        <v>20</v>
      </c>
      <c r="N11" s="111">
        <v>65</v>
      </c>
      <c r="O11" s="111">
        <v>0</v>
      </c>
      <c r="P11" s="111">
        <v>0</v>
      </c>
      <c r="Q11" s="111">
        <v>30</v>
      </c>
      <c r="R11" s="111">
        <v>0</v>
      </c>
      <c r="S11" s="111">
        <v>4</v>
      </c>
      <c r="T11" s="111">
        <v>0</v>
      </c>
      <c r="U11" s="111">
        <v>1</v>
      </c>
      <c r="V11" s="111">
        <v>0</v>
      </c>
      <c r="W11" s="111">
        <v>0</v>
      </c>
      <c r="X11" s="111">
        <v>365</v>
      </c>
      <c r="Y11" s="111">
        <v>0</v>
      </c>
      <c r="Z11" s="111">
        <v>0</v>
      </c>
      <c r="AA11" s="111">
        <v>0</v>
      </c>
      <c r="AB11" s="111">
        <v>0</v>
      </c>
      <c r="AC11" s="111">
        <v>4</v>
      </c>
      <c r="AD11" s="111">
        <v>24</v>
      </c>
      <c r="AE11" s="111">
        <v>0</v>
      </c>
      <c r="AF11" s="111">
        <v>0</v>
      </c>
      <c r="AG11" s="111">
        <v>0</v>
      </c>
      <c r="AH11" s="111">
        <v>2</v>
      </c>
      <c r="AI11" s="111">
        <v>0</v>
      </c>
      <c r="AJ11" s="111">
        <v>0</v>
      </c>
      <c r="AK11" s="111">
        <v>0</v>
      </c>
      <c r="AL11" s="111">
        <v>0</v>
      </c>
      <c r="AM11" s="111">
        <v>0</v>
      </c>
      <c r="AN11" s="112">
        <v>0</v>
      </c>
    </row>
    <row r="12" spans="1:40" ht="17.25">
      <c r="A12" s="113" t="s">
        <v>162</v>
      </c>
      <c r="B12" s="114">
        <v>2</v>
      </c>
      <c r="C12" s="115">
        <v>0</v>
      </c>
      <c r="D12" s="115">
        <v>0</v>
      </c>
      <c r="E12" s="115">
        <v>15</v>
      </c>
      <c r="F12" s="115">
        <v>0</v>
      </c>
      <c r="G12" s="115">
        <v>0</v>
      </c>
      <c r="H12" s="115">
        <v>2</v>
      </c>
      <c r="I12" s="115">
        <v>0</v>
      </c>
      <c r="J12" s="115">
        <v>0</v>
      </c>
      <c r="K12" s="115">
        <v>0</v>
      </c>
      <c r="L12" s="115">
        <v>3</v>
      </c>
      <c r="M12" s="115">
        <v>24</v>
      </c>
      <c r="N12" s="115">
        <v>54</v>
      </c>
      <c r="O12" s="115">
        <v>2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>
        <v>2</v>
      </c>
      <c r="W12" s="115">
        <v>0</v>
      </c>
      <c r="X12" s="115">
        <v>199</v>
      </c>
      <c r="Y12" s="115">
        <v>0</v>
      </c>
      <c r="Z12" s="115">
        <v>0</v>
      </c>
      <c r="AA12" s="115">
        <v>0</v>
      </c>
      <c r="AB12" s="115">
        <v>0</v>
      </c>
      <c r="AC12" s="115">
        <v>3</v>
      </c>
      <c r="AD12" s="115">
        <v>16</v>
      </c>
      <c r="AE12" s="115">
        <v>0</v>
      </c>
      <c r="AF12" s="115">
        <v>0</v>
      </c>
      <c r="AG12" s="115">
        <v>0</v>
      </c>
      <c r="AH12" s="115">
        <v>5</v>
      </c>
      <c r="AI12" s="115">
        <v>0</v>
      </c>
      <c r="AJ12" s="115">
        <v>2</v>
      </c>
      <c r="AK12" s="115">
        <v>0</v>
      </c>
      <c r="AL12" s="115">
        <v>0</v>
      </c>
      <c r="AM12" s="115">
        <v>0</v>
      </c>
      <c r="AN12" s="116">
        <v>0</v>
      </c>
    </row>
    <row r="13" spans="1:40" ht="17.25">
      <c r="A13" s="117" t="s">
        <v>213</v>
      </c>
      <c r="B13" s="118">
        <f aca="true" t="shared" si="0" ref="B13:AN13">SUM(B4:B12)</f>
        <v>44</v>
      </c>
      <c r="C13" s="66">
        <f t="shared" si="0"/>
        <v>146</v>
      </c>
      <c r="D13" s="66">
        <f t="shared" si="0"/>
        <v>599</v>
      </c>
      <c r="E13" s="66">
        <f t="shared" si="0"/>
        <v>221</v>
      </c>
      <c r="F13" s="66">
        <f t="shared" si="0"/>
        <v>213</v>
      </c>
      <c r="G13" s="66">
        <f t="shared" si="0"/>
        <v>11</v>
      </c>
      <c r="H13" s="66">
        <f t="shared" si="0"/>
        <v>17</v>
      </c>
      <c r="I13" s="66">
        <f t="shared" si="0"/>
        <v>0</v>
      </c>
      <c r="J13" s="66">
        <f t="shared" si="0"/>
        <v>31</v>
      </c>
      <c r="K13" s="66">
        <f t="shared" si="0"/>
        <v>0</v>
      </c>
      <c r="L13" s="66">
        <f t="shared" si="0"/>
        <v>100</v>
      </c>
      <c r="M13" s="66">
        <f t="shared" si="0"/>
        <v>402</v>
      </c>
      <c r="N13" s="66">
        <f t="shared" si="0"/>
        <v>467</v>
      </c>
      <c r="O13" s="66">
        <f t="shared" si="0"/>
        <v>21</v>
      </c>
      <c r="P13" s="66">
        <f t="shared" si="0"/>
        <v>0</v>
      </c>
      <c r="Q13" s="66">
        <f t="shared" si="0"/>
        <v>327</v>
      </c>
      <c r="R13" s="66">
        <f t="shared" si="0"/>
        <v>0</v>
      </c>
      <c r="S13" s="66">
        <f t="shared" si="0"/>
        <v>111</v>
      </c>
      <c r="T13" s="66">
        <f t="shared" si="0"/>
        <v>50</v>
      </c>
      <c r="U13" s="66">
        <f t="shared" si="0"/>
        <v>18</v>
      </c>
      <c r="V13" s="66">
        <f t="shared" si="0"/>
        <v>9</v>
      </c>
      <c r="W13" s="66">
        <f t="shared" si="0"/>
        <v>3</v>
      </c>
      <c r="X13" s="66">
        <f t="shared" si="0"/>
        <v>3360</v>
      </c>
      <c r="Y13" s="66">
        <f t="shared" si="0"/>
        <v>0</v>
      </c>
      <c r="Z13" s="66">
        <f t="shared" si="0"/>
        <v>3</v>
      </c>
      <c r="AA13" s="66">
        <f t="shared" si="0"/>
        <v>38</v>
      </c>
      <c r="AB13" s="66">
        <f t="shared" si="0"/>
        <v>1</v>
      </c>
      <c r="AC13" s="66">
        <f t="shared" si="0"/>
        <v>115</v>
      </c>
      <c r="AD13" s="66">
        <f t="shared" si="0"/>
        <v>217</v>
      </c>
      <c r="AE13" s="66">
        <f t="shared" si="0"/>
        <v>0</v>
      </c>
      <c r="AF13" s="66">
        <f t="shared" si="0"/>
        <v>0</v>
      </c>
      <c r="AG13" s="66">
        <f t="shared" si="0"/>
        <v>0</v>
      </c>
      <c r="AH13" s="66">
        <f t="shared" si="0"/>
        <v>26</v>
      </c>
      <c r="AI13" s="66">
        <f t="shared" si="0"/>
        <v>7</v>
      </c>
      <c r="AJ13" s="66">
        <f t="shared" si="0"/>
        <v>254</v>
      </c>
      <c r="AK13" s="66">
        <f t="shared" si="0"/>
        <v>0</v>
      </c>
      <c r="AL13" s="66">
        <f t="shared" si="0"/>
        <v>0</v>
      </c>
      <c r="AM13" s="66">
        <f t="shared" si="0"/>
        <v>859</v>
      </c>
      <c r="AN13" s="66">
        <f t="shared" si="0"/>
        <v>0</v>
      </c>
    </row>
    <row r="14" spans="1:40" ht="17.25">
      <c r="A14" s="106" t="s">
        <v>163</v>
      </c>
      <c r="B14" s="107">
        <v>0</v>
      </c>
      <c r="C14" s="108">
        <v>1</v>
      </c>
      <c r="D14" s="108">
        <v>2</v>
      </c>
      <c r="E14" s="108">
        <v>9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17</v>
      </c>
      <c r="O14" s="108">
        <v>0</v>
      </c>
      <c r="P14" s="108">
        <v>0</v>
      </c>
      <c r="Q14" s="108">
        <v>0</v>
      </c>
      <c r="R14" s="108">
        <v>0</v>
      </c>
      <c r="S14" s="108">
        <v>0</v>
      </c>
      <c r="T14" s="108">
        <v>0</v>
      </c>
      <c r="U14" s="108">
        <v>0</v>
      </c>
      <c r="V14" s="108">
        <v>0</v>
      </c>
      <c r="W14" s="108">
        <v>0</v>
      </c>
      <c r="X14" s="108">
        <v>109</v>
      </c>
      <c r="Y14" s="108">
        <v>0</v>
      </c>
      <c r="Z14" s="108">
        <v>0</v>
      </c>
      <c r="AA14" s="108">
        <v>0</v>
      </c>
      <c r="AB14" s="108">
        <v>0</v>
      </c>
      <c r="AC14" s="108">
        <v>7</v>
      </c>
      <c r="AD14" s="108">
        <v>0</v>
      </c>
      <c r="AE14" s="108">
        <v>0</v>
      </c>
      <c r="AF14" s="108">
        <v>0</v>
      </c>
      <c r="AG14" s="108">
        <v>0</v>
      </c>
      <c r="AH14" s="108">
        <v>0</v>
      </c>
      <c r="AI14" s="108">
        <v>1</v>
      </c>
      <c r="AJ14" s="108">
        <v>1</v>
      </c>
      <c r="AK14" s="108">
        <v>0</v>
      </c>
      <c r="AL14" s="108">
        <v>0</v>
      </c>
      <c r="AM14" s="108">
        <v>38</v>
      </c>
      <c r="AN14" s="109">
        <v>0</v>
      </c>
    </row>
    <row r="15" spans="1:40" ht="17.25">
      <c r="A15" s="105" t="s">
        <v>104</v>
      </c>
      <c r="B15" s="110">
        <v>0</v>
      </c>
      <c r="C15" s="111">
        <v>0</v>
      </c>
      <c r="D15" s="111">
        <v>0</v>
      </c>
      <c r="E15" s="111">
        <v>11</v>
      </c>
      <c r="F15" s="111">
        <v>1</v>
      </c>
      <c r="G15" s="111">
        <v>0</v>
      </c>
      <c r="H15" s="111">
        <v>2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185</v>
      </c>
      <c r="Y15" s="111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2</v>
      </c>
      <c r="AI15" s="111">
        <v>0</v>
      </c>
      <c r="AJ15" s="111">
        <v>0</v>
      </c>
      <c r="AK15" s="111">
        <v>0</v>
      </c>
      <c r="AL15" s="111">
        <v>0</v>
      </c>
      <c r="AM15" s="111">
        <v>0</v>
      </c>
      <c r="AN15" s="112">
        <v>0</v>
      </c>
    </row>
    <row r="16" spans="1:40" ht="17.25">
      <c r="A16" s="105" t="s">
        <v>164</v>
      </c>
      <c r="B16" s="110">
        <v>0</v>
      </c>
      <c r="C16" s="111">
        <v>0</v>
      </c>
      <c r="D16" s="111">
        <v>0</v>
      </c>
      <c r="E16" s="111">
        <v>3</v>
      </c>
      <c r="F16" s="111">
        <v>0</v>
      </c>
      <c r="G16" s="111">
        <v>0</v>
      </c>
      <c r="H16" s="111">
        <v>0</v>
      </c>
      <c r="I16" s="111">
        <v>0</v>
      </c>
      <c r="J16" s="111">
        <v>0</v>
      </c>
      <c r="K16" s="111">
        <v>0</v>
      </c>
      <c r="L16" s="111">
        <v>2</v>
      </c>
      <c r="M16" s="111">
        <v>13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66</v>
      </c>
      <c r="Y16" s="111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5</v>
      </c>
      <c r="AK16" s="111">
        <v>0</v>
      </c>
      <c r="AL16" s="111">
        <v>0</v>
      </c>
      <c r="AM16" s="111">
        <v>0</v>
      </c>
      <c r="AN16" s="112">
        <v>0</v>
      </c>
    </row>
    <row r="17" spans="1:40" ht="17.25">
      <c r="A17" s="105" t="s">
        <v>106</v>
      </c>
      <c r="B17" s="110">
        <v>0</v>
      </c>
      <c r="C17" s="111">
        <v>4</v>
      </c>
      <c r="D17" s="111">
        <v>10</v>
      </c>
      <c r="E17" s="111">
        <v>2</v>
      </c>
      <c r="F17" s="111">
        <v>3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2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93</v>
      </c>
      <c r="Y17" s="111">
        <v>0</v>
      </c>
      <c r="Z17" s="111">
        <v>0</v>
      </c>
      <c r="AA17" s="111">
        <v>1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2</v>
      </c>
      <c r="AH17" s="111">
        <v>1</v>
      </c>
      <c r="AI17" s="111">
        <v>0</v>
      </c>
      <c r="AJ17" s="111">
        <v>1</v>
      </c>
      <c r="AK17" s="111">
        <v>0</v>
      </c>
      <c r="AL17" s="111">
        <v>0</v>
      </c>
      <c r="AM17" s="111">
        <v>23</v>
      </c>
      <c r="AN17" s="112">
        <v>0</v>
      </c>
    </row>
    <row r="18" spans="1:40" ht="17.25">
      <c r="A18" s="105" t="s">
        <v>107</v>
      </c>
      <c r="B18" s="110">
        <v>1</v>
      </c>
      <c r="C18" s="111">
        <v>0</v>
      </c>
      <c r="D18" s="111">
        <v>0</v>
      </c>
      <c r="E18" s="111">
        <v>5</v>
      </c>
      <c r="F18" s="111">
        <v>0</v>
      </c>
      <c r="G18" s="111">
        <v>0</v>
      </c>
      <c r="H18" s="111">
        <v>1</v>
      </c>
      <c r="I18" s="111">
        <v>0</v>
      </c>
      <c r="J18" s="111">
        <v>0</v>
      </c>
      <c r="K18" s="111">
        <v>0</v>
      </c>
      <c r="L18" s="111">
        <v>2</v>
      </c>
      <c r="M18" s="111">
        <v>1</v>
      </c>
      <c r="N18" s="111">
        <v>22</v>
      </c>
      <c r="O18" s="111">
        <v>0</v>
      </c>
      <c r="P18" s="111">
        <v>0</v>
      </c>
      <c r="Q18" s="111">
        <v>2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93</v>
      </c>
      <c r="Y18" s="111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5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1">
        <v>2</v>
      </c>
      <c r="AK18" s="111">
        <v>0</v>
      </c>
      <c r="AL18" s="111">
        <v>0</v>
      </c>
      <c r="AM18" s="111">
        <v>0</v>
      </c>
      <c r="AN18" s="112">
        <v>0</v>
      </c>
    </row>
    <row r="19" spans="1:40" ht="17.25">
      <c r="A19" s="105" t="s">
        <v>108</v>
      </c>
      <c r="B19" s="110">
        <v>0</v>
      </c>
      <c r="C19" s="111">
        <v>0</v>
      </c>
      <c r="D19" s="111">
        <v>0</v>
      </c>
      <c r="E19" s="111">
        <v>5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17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70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  <c r="AI19" s="111">
        <v>1</v>
      </c>
      <c r="AJ19" s="111">
        <v>2</v>
      </c>
      <c r="AK19" s="111">
        <v>0</v>
      </c>
      <c r="AL19" s="111">
        <v>0</v>
      </c>
      <c r="AM19" s="111">
        <v>0</v>
      </c>
      <c r="AN19" s="112">
        <v>0</v>
      </c>
    </row>
    <row r="20" spans="1:40" ht="17.25">
      <c r="A20" s="105" t="s">
        <v>165</v>
      </c>
      <c r="B20" s="110">
        <v>2</v>
      </c>
      <c r="C20" s="111">
        <v>0</v>
      </c>
      <c r="D20" s="111">
        <v>0</v>
      </c>
      <c r="E20" s="111">
        <v>6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57</v>
      </c>
      <c r="O20" s="111">
        <v>0</v>
      </c>
      <c r="P20" s="111">
        <v>0</v>
      </c>
      <c r="Q20" s="111">
        <v>27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185</v>
      </c>
      <c r="Y20" s="111">
        <v>0</v>
      </c>
      <c r="Z20" s="111">
        <v>0</v>
      </c>
      <c r="AA20" s="111">
        <v>0</v>
      </c>
      <c r="AB20" s="111">
        <v>0</v>
      </c>
      <c r="AC20" s="111">
        <v>20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1</v>
      </c>
      <c r="AJ20" s="111">
        <v>3</v>
      </c>
      <c r="AK20" s="111">
        <v>0</v>
      </c>
      <c r="AL20" s="111">
        <v>0</v>
      </c>
      <c r="AM20" s="111">
        <v>66</v>
      </c>
      <c r="AN20" s="112">
        <v>0</v>
      </c>
    </row>
    <row r="21" spans="1:40" ht="17.25">
      <c r="A21" s="105" t="s">
        <v>110</v>
      </c>
      <c r="B21" s="110">
        <v>0</v>
      </c>
      <c r="C21" s="111">
        <v>0</v>
      </c>
      <c r="D21" s="111">
        <v>0</v>
      </c>
      <c r="E21" s="111">
        <v>6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1</v>
      </c>
      <c r="M21" s="111">
        <v>3</v>
      </c>
      <c r="N21" s="111">
        <v>10</v>
      </c>
      <c r="O21" s="111">
        <v>0</v>
      </c>
      <c r="P21" s="111">
        <v>0</v>
      </c>
      <c r="Q21" s="111">
        <v>2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65</v>
      </c>
      <c r="Y21" s="111">
        <v>0</v>
      </c>
      <c r="Z21" s="111">
        <v>0</v>
      </c>
      <c r="AA21" s="111">
        <v>0</v>
      </c>
      <c r="AB21" s="111">
        <v>0</v>
      </c>
      <c r="AC21" s="111">
        <v>1</v>
      </c>
      <c r="AD21" s="111">
        <v>0</v>
      </c>
      <c r="AE21" s="111">
        <v>0</v>
      </c>
      <c r="AF21" s="111">
        <v>0</v>
      </c>
      <c r="AG21" s="111">
        <v>0</v>
      </c>
      <c r="AH21" s="111">
        <v>0</v>
      </c>
      <c r="AI21" s="111">
        <v>0</v>
      </c>
      <c r="AJ21" s="111">
        <v>4</v>
      </c>
      <c r="AK21" s="111">
        <v>0</v>
      </c>
      <c r="AL21" s="111">
        <v>0</v>
      </c>
      <c r="AM21" s="111">
        <v>0</v>
      </c>
      <c r="AN21" s="112">
        <v>0</v>
      </c>
    </row>
    <row r="22" spans="1:40" ht="17.25">
      <c r="A22" s="105" t="s">
        <v>111</v>
      </c>
      <c r="B22" s="110">
        <v>0</v>
      </c>
      <c r="C22" s="111">
        <v>0</v>
      </c>
      <c r="D22" s="111">
        <v>0</v>
      </c>
      <c r="E22" s="111">
        <v>4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9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72</v>
      </c>
      <c r="Y22" s="111">
        <v>0</v>
      </c>
      <c r="Z22" s="111">
        <v>0</v>
      </c>
      <c r="AA22" s="111">
        <v>0</v>
      </c>
      <c r="AB22" s="111">
        <v>0</v>
      </c>
      <c r="AC22" s="111">
        <v>2</v>
      </c>
      <c r="AD22" s="111">
        <v>0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2</v>
      </c>
      <c r="AK22" s="111">
        <v>0</v>
      </c>
      <c r="AL22" s="111">
        <v>0</v>
      </c>
      <c r="AM22" s="111">
        <v>0</v>
      </c>
      <c r="AN22" s="112">
        <v>0</v>
      </c>
    </row>
    <row r="23" spans="1:40" ht="17.25">
      <c r="A23" s="105" t="s">
        <v>112</v>
      </c>
      <c r="B23" s="110">
        <v>0</v>
      </c>
      <c r="C23" s="111">
        <v>0</v>
      </c>
      <c r="D23" s="111">
        <v>0</v>
      </c>
      <c r="E23" s="111">
        <v>4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4</v>
      </c>
      <c r="N23" s="111">
        <v>0</v>
      </c>
      <c r="O23" s="111">
        <v>2</v>
      </c>
      <c r="P23" s="111">
        <v>0</v>
      </c>
      <c r="Q23" s="111">
        <v>1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60</v>
      </c>
      <c r="Y23" s="111">
        <v>0</v>
      </c>
      <c r="Z23" s="111">
        <v>0</v>
      </c>
      <c r="AA23" s="111">
        <v>0</v>
      </c>
      <c r="AB23" s="111">
        <v>0</v>
      </c>
      <c r="AC23" s="111">
        <v>0</v>
      </c>
      <c r="AD23" s="111">
        <v>0</v>
      </c>
      <c r="AE23" s="111">
        <v>0</v>
      </c>
      <c r="AF23" s="111">
        <v>0</v>
      </c>
      <c r="AG23" s="111">
        <v>0</v>
      </c>
      <c r="AH23" s="111">
        <v>3</v>
      </c>
      <c r="AI23" s="111">
        <v>0</v>
      </c>
      <c r="AJ23" s="111">
        <v>2</v>
      </c>
      <c r="AK23" s="111">
        <v>0</v>
      </c>
      <c r="AL23" s="111">
        <v>0</v>
      </c>
      <c r="AM23" s="111">
        <v>0</v>
      </c>
      <c r="AN23" s="112">
        <v>0</v>
      </c>
    </row>
    <row r="24" spans="1:40" ht="17.25">
      <c r="A24" s="105" t="s">
        <v>113</v>
      </c>
      <c r="B24" s="110">
        <v>0</v>
      </c>
      <c r="C24" s="111">
        <v>0</v>
      </c>
      <c r="D24" s="111">
        <v>0</v>
      </c>
      <c r="E24" s="111">
        <v>4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4</v>
      </c>
      <c r="N24" s="111">
        <v>0</v>
      </c>
      <c r="O24" s="111">
        <v>0</v>
      </c>
      <c r="P24" s="111">
        <v>0</v>
      </c>
      <c r="Q24" s="111">
        <v>2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0</v>
      </c>
      <c r="X24" s="111">
        <v>73</v>
      </c>
      <c r="Y24" s="111">
        <v>0</v>
      </c>
      <c r="Z24" s="111">
        <v>0</v>
      </c>
      <c r="AA24" s="111">
        <v>0</v>
      </c>
      <c r="AB24" s="111">
        <v>0</v>
      </c>
      <c r="AC24" s="111">
        <v>0</v>
      </c>
      <c r="AD24" s="111">
        <v>0</v>
      </c>
      <c r="AE24" s="111">
        <v>0</v>
      </c>
      <c r="AF24" s="111">
        <v>0</v>
      </c>
      <c r="AG24" s="111">
        <v>0</v>
      </c>
      <c r="AH24" s="111">
        <v>0</v>
      </c>
      <c r="AI24" s="111">
        <v>1</v>
      </c>
      <c r="AJ24" s="111">
        <v>0</v>
      </c>
      <c r="AK24" s="111">
        <v>0</v>
      </c>
      <c r="AL24" s="111">
        <v>0</v>
      </c>
      <c r="AM24" s="111">
        <v>0</v>
      </c>
      <c r="AN24" s="112">
        <v>8</v>
      </c>
    </row>
    <row r="25" spans="1:40" ht="17.25">
      <c r="A25" s="105" t="s">
        <v>166</v>
      </c>
      <c r="B25" s="110">
        <v>2</v>
      </c>
      <c r="C25" s="111">
        <v>0</v>
      </c>
      <c r="D25" s="111">
        <v>0</v>
      </c>
      <c r="E25" s="111">
        <v>7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17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100</v>
      </c>
      <c r="Y25" s="111">
        <v>0</v>
      </c>
      <c r="Z25" s="111">
        <v>0</v>
      </c>
      <c r="AA25" s="111">
        <v>0</v>
      </c>
      <c r="AB25" s="111">
        <v>0</v>
      </c>
      <c r="AC25" s="111">
        <v>3</v>
      </c>
      <c r="AD25" s="111">
        <v>0</v>
      </c>
      <c r="AE25" s="111">
        <v>0</v>
      </c>
      <c r="AF25" s="111">
        <v>0</v>
      </c>
      <c r="AG25" s="111">
        <v>0</v>
      </c>
      <c r="AH25" s="111">
        <v>0</v>
      </c>
      <c r="AI25" s="111">
        <v>0</v>
      </c>
      <c r="AJ25" s="111">
        <v>5</v>
      </c>
      <c r="AK25" s="111">
        <v>0</v>
      </c>
      <c r="AL25" s="111">
        <v>0</v>
      </c>
      <c r="AM25" s="111">
        <v>0</v>
      </c>
      <c r="AN25" s="112">
        <v>0</v>
      </c>
    </row>
    <row r="26" spans="1:40" ht="17.25">
      <c r="A26" s="105" t="s">
        <v>167</v>
      </c>
      <c r="B26" s="110">
        <v>0</v>
      </c>
      <c r="C26" s="111">
        <v>1</v>
      </c>
      <c r="D26" s="111">
        <v>3</v>
      </c>
      <c r="E26" s="111">
        <v>8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22</v>
      </c>
      <c r="O26" s="111">
        <v>2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125</v>
      </c>
      <c r="Y26" s="111">
        <v>0</v>
      </c>
      <c r="Z26" s="111">
        <v>2</v>
      </c>
      <c r="AA26" s="111">
        <v>0</v>
      </c>
      <c r="AB26" s="111">
        <v>0</v>
      </c>
      <c r="AC26" s="111">
        <v>10</v>
      </c>
      <c r="AD26" s="111">
        <v>0</v>
      </c>
      <c r="AE26" s="111">
        <v>0</v>
      </c>
      <c r="AF26" s="111">
        <v>0</v>
      </c>
      <c r="AG26" s="111">
        <v>3</v>
      </c>
      <c r="AH26" s="111">
        <v>1</v>
      </c>
      <c r="AI26" s="111">
        <v>1</v>
      </c>
      <c r="AJ26" s="111">
        <v>1</v>
      </c>
      <c r="AK26" s="111">
        <v>0</v>
      </c>
      <c r="AL26" s="111">
        <v>0</v>
      </c>
      <c r="AM26" s="111">
        <v>0</v>
      </c>
      <c r="AN26" s="112">
        <v>0</v>
      </c>
    </row>
    <row r="27" spans="1:40" ht="17.25">
      <c r="A27" s="105" t="s">
        <v>116</v>
      </c>
      <c r="B27" s="110">
        <v>1</v>
      </c>
      <c r="C27" s="111">
        <v>0</v>
      </c>
      <c r="D27" s="111">
        <v>1</v>
      </c>
      <c r="E27" s="111">
        <v>11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2</v>
      </c>
      <c r="M27" s="111">
        <v>13</v>
      </c>
      <c r="N27" s="111">
        <v>30</v>
      </c>
      <c r="O27" s="111">
        <v>0</v>
      </c>
      <c r="P27" s="111">
        <v>0</v>
      </c>
      <c r="Q27" s="111">
        <v>16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156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5</v>
      </c>
      <c r="AK27" s="111">
        <v>0</v>
      </c>
      <c r="AL27" s="111">
        <v>0</v>
      </c>
      <c r="AM27" s="111">
        <v>77</v>
      </c>
      <c r="AN27" s="112">
        <v>26</v>
      </c>
    </row>
    <row r="28" spans="1:40" ht="17.25">
      <c r="A28" s="105" t="s">
        <v>168</v>
      </c>
      <c r="B28" s="110">
        <v>0</v>
      </c>
      <c r="C28" s="111">
        <v>0</v>
      </c>
      <c r="D28" s="111">
        <v>0</v>
      </c>
      <c r="E28" s="111">
        <v>8</v>
      </c>
      <c r="F28" s="111">
        <v>0</v>
      </c>
      <c r="G28" s="111">
        <v>0</v>
      </c>
      <c r="H28" s="111">
        <v>1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17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90</v>
      </c>
      <c r="Y28" s="111">
        <v>0</v>
      </c>
      <c r="Z28" s="111">
        <v>0</v>
      </c>
      <c r="AA28" s="111">
        <v>0</v>
      </c>
      <c r="AB28" s="111">
        <v>0</v>
      </c>
      <c r="AC28" s="111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1">
        <v>0</v>
      </c>
      <c r="AM28" s="111">
        <v>0</v>
      </c>
      <c r="AN28" s="112">
        <v>0</v>
      </c>
    </row>
    <row r="29" spans="1:40" ht="17.25">
      <c r="A29" s="105" t="s">
        <v>118</v>
      </c>
      <c r="B29" s="110">
        <v>0</v>
      </c>
      <c r="C29" s="111">
        <v>5</v>
      </c>
      <c r="D29" s="111">
        <v>32</v>
      </c>
      <c r="E29" s="111">
        <v>4</v>
      </c>
      <c r="F29" s="111">
        <v>4</v>
      </c>
      <c r="G29" s="111">
        <v>0</v>
      </c>
      <c r="H29" s="111">
        <v>1</v>
      </c>
      <c r="I29" s="111">
        <v>0</v>
      </c>
      <c r="J29" s="111">
        <v>2</v>
      </c>
      <c r="K29" s="111">
        <v>0</v>
      </c>
      <c r="L29" s="111">
        <v>1</v>
      </c>
      <c r="M29" s="111">
        <v>2</v>
      </c>
      <c r="N29" s="111">
        <v>11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65</v>
      </c>
      <c r="Y29" s="111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2</v>
      </c>
      <c r="AE29" s="111">
        <v>0</v>
      </c>
      <c r="AF29" s="111">
        <v>0</v>
      </c>
      <c r="AG29" s="111">
        <v>0</v>
      </c>
      <c r="AH29" s="111">
        <v>1</v>
      </c>
      <c r="AI29" s="111">
        <v>0</v>
      </c>
      <c r="AJ29" s="111">
        <v>0</v>
      </c>
      <c r="AK29" s="111">
        <v>0</v>
      </c>
      <c r="AL29" s="111">
        <v>0</v>
      </c>
      <c r="AM29" s="111">
        <v>0</v>
      </c>
      <c r="AN29" s="112">
        <v>0</v>
      </c>
    </row>
    <row r="30" spans="1:40" ht="17.25">
      <c r="A30" s="105" t="s">
        <v>119</v>
      </c>
      <c r="B30" s="110">
        <v>2</v>
      </c>
      <c r="C30" s="111">
        <v>8</v>
      </c>
      <c r="D30" s="111">
        <v>61</v>
      </c>
      <c r="E30" s="111">
        <v>7</v>
      </c>
      <c r="F30" s="111">
        <v>32</v>
      </c>
      <c r="G30" s="111">
        <v>0</v>
      </c>
      <c r="H30" s="111">
        <v>3</v>
      </c>
      <c r="I30" s="111">
        <v>0</v>
      </c>
      <c r="J30" s="111">
        <v>0</v>
      </c>
      <c r="K30" s="111">
        <v>0</v>
      </c>
      <c r="L30" s="111">
        <v>3</v>
      </c>
      <c r="M30" s="111">
        <v>8</v>
      </c>
      <c r="N30" s="111">
        <v>26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126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2</v>
      </c>
      <c r="AK30" s="111">
        <v>0</v>
      </c>
      <c r="AL30" s="111">
        <v>0</v>
      </c>
      <c r="AM30" s="111">
        <v>40</v>
      </c>
      <c r="AN30" s="112">
        <v>0</v>
      </c>
    </row>
    <row r="31" spans="1:40" ht="17.25">
      <c r="A31" s="105" t="s">
        <v>120</v>
      </c>
      <c r="B31" s="110">
        <v>2</v>
      </c>
      <c r="C31" s="111">
        <v>0</v>
      </c>
      <c r="D31" s="111">
        <v>0</v>
      </c>
      <c r="E31" s="111">
        <v>3</v>
      </c>
      <c r="F31" s="111">
        <v>0</v>
      </c>
      <c r="G31" s="111">
        <v>0</v>
      </c>
      <c r="H31" s="111">
        <v>1</v>
      </c>
      <c r="I31" s="111">
        <v>0</v>
      </c>
      <c r="J31" s="111">
        <v>0</v>
      </c>
      <c r="K31" s="111">
        <v>1</v>
      </c>
      <c r="L31" s="111">
        <v>1</v>
      </c>
      <c r="M31" s="111">
        <v>1</v>
      </c>
      <c r="N31" s="111">
        <v>4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0</v>
      </c>
      <c r="X31" s="111">
        <v>41</v>
      </c>
      <c r="Y31" s="111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0</v>
      </c>
      <c r="AE31" s="111">
        <v>0</v>
      </c>
      <c r="AF31" s="111">
        <v>0</v>
      </c>
      <c r="AG31" s="111">
        <v>0</v>
      </c>
      <c r="AH31" s="111">
        <v>0</v>
      </c>
      <c r="AI31" s="111">
        <v>0</v>
      </c>
      <c r="AJ31" s="111">
        <v>4</v>
      </c>
      <c r="AK31" s="111">
        <v>0</v>
      </c>
      <c r="AL31" s="111">
        <v>0</v>
      </c>
      <c r="AM31" s="111">
        <v>0</v>
      </c>
      <c r="AN31" s="112">
        <v>0</v>
      </c>
    </row>
    <row r="32" spans="1:40" ht="17.25">
      <c r="A32" s="105" t="s">
        <v>121</v>
      </c>
      <c r="B32" s="110">
        <v>0</v>
      </c>
      <c r="C32" s="111">
        <v>2</v>
      </c>
      <c r="D32" s="111">
        <v>3</v>
      </c>
      <c r="E32" s="111">
        <v>4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2</v>
      </c>
      <c r="M32" s="111">
        <v>4</v>
      </c>
      <c r="N32" s="111">
        <v>4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46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0</v>
      </c>
      <c r="AH32" s="111">
        <v>0</v>
      </c>
      <c r="AI32" s="111">
        <v>1</v>
      </c>
      <c r="AJ32" s="111">
        <v>0</v>
      </c>
      <c r="AK32" s="111">
        <v>0</v>
      </c>
      <c r="AL32" s="111">
        <v>0</v>
      </c>
      <c r="AM32" s="111">
        <v>0</v>
      </c>
      <c r="AN32" s="112">
        <v>0</v>
      </c>
    </row>
    <row r="33" spans="1:40" ht="17.25">
      <c r="A33" s="105" t="s">
        <v>122</v>
      </c>
      <c r="B33" s="110">
        <v>0</v>
      </c>
      <c r="C33" s="111">
        <v>0</v>
      </c>
      <c r="D33" s="111">
        <v>0</v>
      </c>
      <c r="E33" s="111">
        <v>1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25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2">
        <v>0</v>
      </c>
    </row>
    <row r="34" spans="1:40" ht="17.25">
      <c r="A34" s="113" t="s">
        <v>169</v>
      </c>
      <c r="B34" s="120">
        <v>0</v>
      </c>
      <c r="C34" s="121">
        <v>11</v>
      </c>
      <c r="D34" s="121">
        <v>65</v>
      </c>
      <c r="E34" s="121">
        <v>13</v>
      </c>
      <c r="F34" s="121">
        <v>20</v>
      </c>
      <c r="G34" s="121">
        <v>0</v>
      </c>
      <c r="H34" s="121">
        <v>3</v>
      </c>
      <c r="I34" s="121">
        <v>0</v>
      </c>
      <c r="J34" s="121">
        <v>2</v>
      </c>
      <c r="K34" s="121">
        <v>0</v>
      </c>
      <c r="L34" s="121">
        <v>3</v>
      </c>
      <c r="M34" s="121">
        <v>9</v>
      </c>
      <c r="N34" s="121">
        <v>24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v>0</v>
      </c>
      <c r="X34" s="121">
        <v>134</v>
      </c>
      <c r="Y34" s="121">
        <v>0</v>
      </c>
      <c r="Z34" s="121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v>0</v>
      </c>
      <c r="AF34" s="121">
        <v>0</v>
      </c>
      <c r="AG34" s="121">
        <v>0</v>
      </c>
      <c r="AH34" s="121">
        <v>6</v>
      </c>
      <c r="AI34" s="121">
        <v>1</v>
      </c>
      <c r="AJ34" s="121">
        <v>9</v>
      </c>
      <c r="AK34" s="121">
        <v>0</v>
      </c>
      <c r="AL34" s="121">
        <v>0</v>
      </c>
      <c r="AM34" s="121">
        <v>64</v>
      </c>
      <c r="AN34" s="122">
        <v>0</v>
      </c>
    </row>
    <row r="35" spans="1:40" ht="17.25">
      <c r="A35" s="119" t="s">
        <v>173</v>
      </c>
      <c r="B35" s="118">
        <f>SUM(B14:B34)</f>
        <v>10</v>
      </c>
      <c r="C35" s="66">
        <f aca="true" t="shared" si="1" ref="C35:AN35">SUM(C14:C34)</f>
        <v>32</v>
      </c>
      <c r="D35" s="66">
        <f t="shared" si="1"/>
        <v>177</v>
      </c>
      <c r="E35" s="66">
        <f t="shared" si="1"/>
        <v>125</v>
      </c>
      <c r="F35" s="66">
        <f t="shared" si="1"/>
        <v>60</v>
      </c>
      <c r="G35" s="66">
        <f t="shared" si="1"/>
        <v>0</v>
      </c>
      <c r="H35" s="66">
        <f t="shared" si="1"/>
        <v>12</v>
      </c>
      <c r="I35" s="66">
        <f t="shared" si="1"/>
        <v>0</v>
      </c>
      <c r="J35" s="66">
        <f t="shared" si="1"/>
        <v>4</v>
      </c>
      <c r="K35" s="66">
        <f t="shared" si="1"/>
        <v>1</v>
      </c>
      <c r="L35" s="66">
        <f t="shared" si="1"/>
        <v>17</v>
      </c>
      <c r="M35" s="66">
        <f t="shared" si="1"/>
        <v>62</v>
      </c>
      <c r="N35" s="66">
        <f t="shared" si="1"/>
        <v>287</v>
      </c>
      <c r="O35" s="66">
        <f t="shared" si="1"/>
        <v>4</v>
      </c>
      <c r="P35" s="66">
        <f t="shared" si="1"/>
        <v>0</v>
      </c>
      <c r="Q35" s="66">
        <f t="shared" si="1"/>
        <v>52</v>
      </c>
      <c r="R35" s="66">
        <f t="shared" si="1"/>
        <v>0</v>
      </c>
      <c r="S35" s="66">
        <f t="shared" si="1"/>
        <v>0</v>
      </c>
      <c r="T35" s="66">
        <f t="shared" si="1"/>
        <v>0</v>
      </c>
      <c r="U35" s="66">
        <f t="shared" si="1"/>
        <v>0</v>
      </c>
      <c r="V35" s="66">
        <f t="shared" si="1"/>
        <v>0</v>
      </c>
      <c r="W35" s="66">
        <f t="shared" si="1"/>
        <v>0</v>
      </c>
      <c r="X35" s="66">
        <f t="shared" si="1"/>
        <v>1979</v>
      </c>
      <c r="Y35" s="66">
        <f t="shared" si="1"/>
        <v>0</v>
      </c>
      <c r="Z35" s="66">
        <f t="shared" si="1"/>
        <v>2</v>
      </c>
      <c r="AA35" s="66">
        <f t="shared" si="1"/>
        <v>1</v>
      </c>
      <c r="AB35" s="66">
        <f t="shared" si="1"/>
        <v>0</v>
      </c>
      <c r="AC35" s="66">
        <f t="shared" si="1"/>
        <v>43</v>
      </c>
      <c r="AD35" s="66">
        <f t="shared" si="1"/>
        <v>7</v>
      </c>
      <c r="AE35" s="66">
        <f t="shared" si="1"/>
        <v>0</v>
      </c>
      <c r="AF35" s="66">
        <f t="shared" si="1"/>
        <v>0</v>
      </c>
      <c r="AG35" s="66">
        <f t="shared" si="1"/>
        <v>5</v>
      </c>
      <c r="AH35" s="66">
        <f t="shared" si="1"/>
        <v>14</v>
      </c>
      <c r="AI35" s="66">
        <f t="shared" si="1"/>
        <v>7</v>
      </c>
      <c r="AJ35" s="66">
        <f t="shared" si="1"/>
        <v>48</v>
      </c>
      <c r="AK35" s="66">
        <f t="shared" si="1"/>
        <v>0</v>
      </c>
      <c r="AL35" s="66">
        <f t="shared" si="1"/>
        <v>0</v>
      </c>
      <c r="AM35" s="66">
        <f t="shared" si="1"/>
        <v>308</v>
      </c>
      <c r="AN35" s="66">
        <f t="shared" si="1"/>
        <v>34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44"/>
  <sheetViews>
    <sheetView zoomScale="77" zoomScaleNormal="77" zoomScalePageLayoutView="0" workbookViewId="0" topLeftCell="A1">
      <selection activeCell="B44" sqref="B44:AN44"/>
    </sheetView>
  </sheetViews>
  <sheetFormatPr defaultColWidth="8.66015625" defaultRowHeight="18"/>
  <cols>
    <col min="1" max="1" width="18.5" style="0" customWidth="1"/>
    <col min="2" max="3" width="3.66015625" style="0" customWidth="1"/>
    <col min="4" max="4" width="5.16015625" style="0" customWidth="1"/>
    <col min="5" max="23" width="3.66015625" style="0" customWidth="1"/>
    <col min="24" max="24" width="5.41015625" style="0" customWidth="1"/>
    <col min="25" max="40" width="3.66015625" style="0" customWidth="1"/>
  </cols>
  <sheetData>
    <row r="3" spans="1:40" ht="84">
      <c r="A3" s="66"/>
      <c r="B3" s="127" t="s">
        <v>77</v>
      </c>
      <c r="C3" s="124" t="s">
        <v>78</v>
      </c>
      <c r="D3" s="124" t="s">
        <v>39</v>
      </c>
      <c r="E3" s="124" t="s">
        <v>40</v>
      </c>
      <c r="F3" s="124" t="s">
        <v>79</v>
      </c>
      <c r="G3" s="124" t="s">
        <v>46</v>
      </c>
      <c r="H3" s="124" t="s">
        <v>47</v>
      </c>
      <c r="I3" s="124" t="s">
        <v>95</v>
      </c>
      <c r="J3" s="124" t="s">
        <v>49</v>
      </c>
      <c r="K3" s="124" t="s">
        <v>50</v>
      </c>
      <c r="L3" s="124" t="s">
        <v>51</v>
      </c>
      <c r="M3" s="124" t="s">
        <v>52</v>
      </c>
      <c r="N3" s="124" t="s">
        <v>37</v>
      </c>
      <c r="O3" s="124" t="s">
        <v>41</v>
      </c>
      <c r="P3" s="124" t="s">
        <v>80</v>
      </c>
      <c r="Q3" s="124" t="s">
        <v>81</v>
      </c>
      <c r="R3" s="124" t="s">
        <v>82</v>
      </c>
      <c r="S3" s="124" t="s">
        <v>83</v>
      </c>
      <c r="T3" s="124" t="s">
        <v>84</v>
      </c>
      <c r="U3" s="124" t="s">
        <v>58</v>
      </c>
      <c r="V3" s="124" t="s">
        <v>96</v>
      </c>
      <c r="W3" s="124" t="s">
        <v>85</v>
      </c>
      <c r="X3" s="124" t="s">
        <v>61</v>
      </c>
      <c r="Y3" s="124" t="s">
        <v>36</v>
      </c>
      <c r="Z3" s="124" t="s">
        <v>86</v>
      </c>
      <c r="AA3" s="124" t="s">
        <v>87</v>
      </c>
      <c r="AB3" s="124" t="s">
        <v>88</v>
      </c>
      <c r="AC3" s="124" t="s">
        <v>65</v>
      </c>
      <c r="AD3" s="124" t="s">
        <v>66</v>
      </c>
      <c r="AE3" s="124" t="s">
        <v>67</v>
      </c>
      <c r="AF3" s="124" t="s">
        <v>68</v>
      </c>
      <c r="AG3" s="124" t="s">
        <v>69</v>
      </c>
      <c r="AH3" s="124" t="s">
        <v>70</v>
      </c>
      <c r="AI3" s="124" t="s">
        <v>71</v>
      </c>
      <c r="AJ3" s="124" t="s">
        <v>72</v>
      </c>
      <c r="AK3" s="124" t="s">
        <v>89</v>
      </c>
      <c r="AL3" s="124" t="s">
        <v>90</v>
      </c>
      <c r="AM3" s="124" t="s">
        <v>75</v>
      </c>
      <c r="AN3" s="125" t="s">
        <v>91</v>
      </c>
    </row>
    <row r="4" spans="1:40" ht="17.25">
      <c r="A4" s="98" t="s">
        <v>141</v>
      </c>
      <c r="B4" s="107">
        <v>0</v>
      </c>
      <c r="C4" s="108">
        <v>0</v>
      </c>
      <c r="D4" s="108">
        <v>0</v>
      </c>
      <c r="E4" s="108">
        <v>0</v>
      </c>
      <c r="F4" s="108">
        <v>0</v>
      </c>
      <c r="G4" s="108">
        <v>0</v>
      </c>
      <c r="H4" s="108">
        <v>0</v>
      </c>
      <c r="I4" s="108">
        <v>0</v>
      </c>
      <c r="J4" s="108">
        <v>0</v>
      </c>
      <c r="K4" s="108">
        <v>0</v>
      </c>
      <c r="L4" s="108">
        <v>0</v>
      </c>
      <c r="M4" s="108">
        <v>0</v>
      </c>
      <c r="N4" s="108">
        <v>0</v>
      </c>
      <c r="O4" s="108">
        <v>0</v>
      </c>
      <c r="P4" s="108">
        <v>0</v>
      </c>
      <c r="Q4" s="108">
        <v>0</v>
      </c>
      <c r="R4" s="108">
        <v>0</v>
      </c>
      <c r="S4" s="108">
        <v>0</v>
      </c>
      <c r="T4" s="108">
        <v>0</v>
      </c>
      <c r="U4" s="108">
        <v>0</v>
      </c>
      <c r="V4" s="108">
        <v>0</v>
      </c>
      <c r="W4" s="108">
        <v>0</v>
      </c>
      <c r="X4" s="108">
        <v>5</v>
      </c>
      <c r="Y4" s="108">
        <v>0</v>
      </c>
      <c r="Z4" s="108">
        <v>0</v>
      </c>
      <c r="AA4" s="108">
        <v>0</v>
      </c>
      <c r="AB4" s="108">
        <v>0</v>
      </c>
      <c r="AC4" s="108">
        <v>0</v>
      </c>
      <c r="AD4" s="108">
        <v>0</v>
      </c>
      <c r="AE4" s="108">
        <v>0</v>
      </c>
      <c r="AF4" s="108">
        <v>0</v>
      </c>
      <c r="AG4" s="108">
        <v>0</v>
      </c>
      <c r="AH4" s="108">
        <v>0</v>
      </c>
      <c r="AI4" s="108">
        <v>0</v>
      </c>
      <c r="AJ4" s="108">
        <v>0</v>
      </c>
      <c r="AK4" s="108">
        <v>0</v>
      </c>
      <c r="AL4" s="108">
        <v>0</v>
      </c>
      <c r="AM4" s="108">
        <v>0</v>
      </c>
      <c r="AN4" s="109">
        <v>0</v>
      </c>
    </row>
    <row r="5" spans="1:40" ht="17.25">
      <c r="A5" s="99" t="s">
        <v>174</v>
      </c>
      <c r="B5" s="110">
        <v>0</v>
      </c>
      <c r="C5" s="111">
        <v>17</v>
      </c>
      <c r="D5" s="111">
        <v>146</v>
      </c>
      <c r="E5" s="111">
        <v>6</v>
      </c>
      <c r="F5" s="111">
        <v>31</v>
      </c>
      <c r="G5" s="111">
        <v>0</v>
      </c>
      <c r="H5" s="111">
        <v>3</v>
      </c>
      <c r="I5" s="111">
        <v>0</v>
      </c>
      <c r="J5" s="111">
        <v>0</v>
      </c>
      <c r="K5" s="111">
        <v>0</v>
      </c>
      <c r="L5" s="111">
        <v>0</v>
      </c>
      <c r="M5" s="111">
        <v>0</v>
      </c>
      <c r="N5" s="111">
        <v>0</v>
      </c>
      <c r="O5" s="111">
        <v>0</v>
      </c>
      <c r="P5" s="111">
        <v>0</v>
      </c>
      <c r="Q5" s="111">
        <v>0</v>
      </c>
      <c r="R5" s="111">
        <v>0</v>
      </c>
      <c r="S5" s="111">
        <v>0</v>
      </c>
      <c r="T5" s="111">
        <v>0</v>
      </c>
      <c r="U5" s="111">
        <v>0</v>
      </c>
      <c r="V5" s="111">
        <v>0</v>
      </c>
      <c r="W5" s="111">
        <v>0</v>
      </c>
      <c r="X5" s="111">
        <v>26</v>
      </c>
      <c r="Y5" s="111">
        <v>0</v>
      </c>
      <c r="Z5" s="111">
        <v>0</v>
      </c>
      <c r="AA5" s="111">
        <v>0</v>
      </c>
      <c r="AB5" s="111">
        <v>0</v>
      </c>
      <c r="AC5" s="111">
        <v>0</v>
      </c>
      <c r="AD5" s="111">
        <v>0</v>
      </c>
      <c r="AE5" s="111">
        <v>0</v>
      </c>
      <c r="AF5" s="111">
        <v>0</v>
      </c>
      <c r="AG5" s="111">
        <v>0</v>
      </c>
      <c r="AH5" s="111">
        <v>0</v>
      </c>
      <c r="AI5" s="111">
        <v>0</v>
      </c>
      <c r="AJ5" s="111">
        <v>0</v>
      </c>
      <c r="AK5" s="111">
        <v>0</v>
      </c>
      <c r="AL5" s="111">
        <v>0</v>
      </c>
      <c r="AM5" s="111">
        <v>0</v>
      </c>
      <c r="AN5" s="112">
        <v>0</v>
      </c>
    </row>
    <row r="6" spans="1:40" ht="17.25">
      <c r="A6" s="99" t="s">
        <v>175</v>
      </c>
      <c r="B6" s="110">
        <v>0</v>
      </c>
      <c r="C6" s="111">
        <v>0</v>
      </c>
      <c r="D6" s="111">
        <v>0</v>
      </c>
      <c r="E6" s="111">
        <v>0</v>
      </c>
      <c r="F6" s="111">
        <v>0</v>
      </c>
      <c r="G6" s="111">
        <v>0</v>
      </c>
      <c r="H6" s="111">
        <v>0</v>
      </c>
      <c r="I6" s="111">
        <v>0</v>
      </c>
      <c r="J6" s="111">
        <v>0</v>
      </c>
      <c r="K6" s="111">
        <v>0</v>
      </c>
      <c r="L6" s="111">
        <v>0</v>
      </c>
      <c r="M6" s="111">
        <v>0</v>
      </c>
      <c r="N6" s="111">
        <v>0</v>
      </c>
      <c r="O6" s="111">
        <v>2</v>
      </c>
      <c r="P6" s="111">
        <v>0</v>
      </c>
      <c r="Q6" s="111">
        <v>0</v>
      </c>
      <c r="R6" s="111">
        <v>2</v>
      </c>
      <c r="S6" s="111">
        <v>0</v>
      </c>
      <c r="T6" s="111">
        <v>0</v>
      </c>
      <c r="U6" s="111">
        <v>0</v>
      </c>
      <c r="V6" s="111">
        <v>0</v>
      </c>
      <c r="W6" s="111">
        <v>0</v>
      </c>
      <c r="X6" s="111">
        <v>0</v>
      </c>
      <c r="Y6" s="111">
        <v>0</v>
      </c>
      <c r="Z6" s="111">
        <v>0</v>
      </c>
      <c r="AA6" s="111">
        <v>0</v>
      </c>
      <c r="AB6" s="111">
        <v>0</v>
      </c>
      <c r="AC6" s="111">
        <v>0</v>
      </c>
      <c r="AD6" s="111">
        <v>0</v>
      </c>
      <c r="AE6" s="111">
        <v>0</v>
      </c>
      <c r="AF6" s="111">
        <v>0</v>
      </c>
      <c r="AG6" s="111">
        <v>0</v>
      </c>
      <c r="AH6" s="111">
        <v>1</v>
      </c>
      <c r="AI6" s="111">
        <v>0</v>
      </c>
      <c r="AJ6" s="111">
        <v>0</v>
      </c>
      <c r="AK6" s="111">
        <v>0</v>
      </c>
      <c r="AL6" s="111">
        <v>0</v>
      </c>
      <c r="AM6" s="111">
        <v>0</v>
      </c>
      <c r="AN6" s="112">
        <v>0</v>
      </c>
    </row>
    <row r="7" spans="1:40" ht="17.25">
      <c r="A7" s="99" t="s">
        <v>176</v>
      </c>
      <c r="B7" s="110">
        <v>0</v>
      </c>
      <c r="C7" s="111">
        <v>48</v>
      </c>
      <c r="D7" s="111">
        <v>225</v>
      </c>
      <c r="E7" s="111">
        <v>18</v>
      </c>
      <c r="F7" s="111">
        <v>65</v>
      </c>
      <c r="G7" s="111">
        <v>0</v>
      </c>
      <c r="H7" s="111">
        <v>5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111">
        <v>0</v>
      </c>
      <c r="T7" s="111">
        <v>0</v>
      </c>
      <c r="U7" s="111">
        <v>0</v>
      </c>
      <c r="V7" s="111">
        <v>0</v>
      </c>
      <c r="W7" s="111">
        <v>0</v>
      </c>
      <c r="X7" s="111">
        <v>21</v>
      </c>
      <c r="Y7" s="111">
        <v>0</v>
      </c>
      <c r="Z7" s="111">
        <v>0</v>
      </c>
      <c r="AA7" s="111">
        <v>0</v>
      </c>
      <c r="AB7" s="111">
        <v>0</v>
      </c>
      <c r="AC7" s="111">
        <v>0</v>
      </c>
      <c r="AD7" s="111">
        <v>0</v>
      </c>
      <c r="AE7" s="111">
        <v>0</v>
      </c>
      <c r="AF7" s="111">
        <v>0</v>
      </c>
      <c r="AG7" s="111">
        <v>0</v>
      </c>
      <c r="AH7" s="111">
        <v>0</v>
      </c>
      <c r="AI7" s="111">
        <v>0</v>
      </c>
      <c r="AJ7" s="111">
        <v>0</v>
      </c>
      <c r="AK7" s="111">
        <v>0</v>
      </c>
      <c r="AL7" s="111">
        <v>0</v>
      </c>
      <c r="AM7" s="111">
        <v>0</v>
      </c>
      <c r="AN7" s="112">
        <v>0</v>
      </c>
    </row>
    <row r="8" spans="1:40" ht="17.25">
      <c r="A8" s="99" t="s">
        <v>177</v>
      </c>
      <c r="B8" s="110">
        <v>0</v>
      </c>
      <c r="C8" s="111">
        <v>0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111">
        <v>0</v>
      </c>
      <c r="T8" s="111">
        <v>0</v>
      </c>
      <c r="U8" s="111">
        <v>0</v>
      </c>
      <c r="V8" s="111">
        <v>0</v>
      </c>
      <c r="W8" s="111">
        <v>0</v>
      </c>
      <c r="X8" s="111">
        <v>3</v>
      </c>
      <c r="Y8" s="111">
        <v>0</v>
      </c>
      <c r="Z8" s="111">
        <v>0</v>
      </c>
      <c r="AA8" s="111">
        <v>0</v>
      </c>
      <c r="AB8" s="111">
        <v>0</v>
      </c>
      <c r="AC8" s="111">
        <v>0</v>
      </c>
      <c r="AD8" s="111">
        <v>10</v>
      </c>
      <c r="AE8" s="111">
        <v>0</v>
      </c>
      <c r="AF8" s="111">
        <v>0</v>
      </c>
      <c r="AG8" s="111">
        <v>0</v>
      </c>
      <c r="AH8" s="111">
        <v>0</v>
      </c>
      <c r="AI8" s="111">
        <v>0</v>
      </c>
      <c r="AJ8" s="111">
        <v>0</v>
      </c>
      <c r="AK8" s="111">
        <v>0</v>
      </c>
      <c r="AL8" s="111">
        <v>0</v>
      </c>
      <c r="AM8" s="111">
        <v>0</v>
      </c>
      <c r="AN8" s="112">
        <v>0</v>
      </c>
    </row>
    <row r="9" spans="1:40" ht="17.25">
      <c r="A9" s="99" t="s">
        <v>178</v>
      </c>
      <c r="B9" s="110">
        <v>0</v>
      </c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0</v>
      </c>
      <c r="X9" s="111">
        <v>4</v>
      </c>
      <c r="Y9" s="111">
        <v>0</v>
      </c>
      <c r="Z9" s="111">
        <v>0</v>
      </c>
      <c r="AA9" s="111">
        <v>0</v>
      </c>
      <c r="AB9" s="111">
        <v>0</v>
      </c>
      <c r="AC9" s="111">
        <v>0</v>
      </c>
      <c r="AD9" s="111">
        <v>7</v>
      </c>
      <c r="AE9" s="111">
        <v>0</v>
      </c>
      <c r="AF9" s="111">
        <v>0</v>
      </c>
      <c r="AG9" s="111">
        <v>0</v>
      </c>
      <c r="AH9" s="111">
        <v>0</v>
      </c>
      <c r="AI9" s="111">
        <v>0</v>
      </c>
      <c r="AJ9" s="111">
        <v>0</v>
      </c>
      <c r="AK9" s="111">
        <v>0</v>
      </c>
      <c r="AL9" s="111">
        <v>0</v>
      </c>
      <c r="AM9" s="111">
        <v>0</v>
      </c>
      <c r="AN9" s="112">
        <v>1</v>
      </c>
    </row>
    <row r="10" spans="1:40" ht="21">
      <c r="A10" s="100" t="s">
        <v>179</v>
      </c>
      <c r="B10" s="110">
        <v>0</v>
      </c>
      <c r="C10" s="111">
        <v>0</v>
      </c>
      <c r="D10" s="111">
        <v>6</v>
      </c>
      <c r="E10" s="111">
        <v>0</v>
      </c>
      <c r="F10" s="111">
        <v>1</v>
      </c>
      <c r="G10" s="111">
        <v>0</v>
      </c>
      <c r="H10" s="111">
        <v>2</v>
      </c>
      <c r="I10" s="111">
        <v>0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22</v>
      </c>
      <c r="R10" s="111">
        <v>6</v>
      </c>
      <c r="S10" s="111">
        <v>0</v>
      </c>
      <c r="T10" s="111">
        <v>0</v>
      </c>
      <c r="U10" s="111">
        <v>0</v>
      </c>
      <c r="V10" s="111">
        <v>0</v>
      </c>
      <c r="W10" s="111">
        <v>0</v>
      </c>
      <c r="X10" s="111">
        <v>5</v>
      </c>
      <c r="Y10" s="111">
        <v>0</v>
      </c>
      <c r="Z10" s="111">
        <v>0</v>
      </c>
      <c r="AA10" s="111">
        <v>0</v>
      </c>
      <c r="AB10" s="111">
        <v>0</v>
      </c>
      <c r="AC10" s="111">
        <v>2</v>
      </c>
      <c r="AD10" s="111">
        <v>0</v>
      </c>
      <c r="AE10" s="111">
        <v>0</v>
      </c>
      <c r="AF10" s="111">
        <v>0</v>
      </c>
      <c r="AG10" s="111">
        <v>0</v>
      </c>
      <c r="AH10" s="111">
        <v>0</v>
      </c>
      <c r="AI10" s="111">
        <v>0</v>
      </c>
      <c r="AJ10" s="111">
        <v>0</v>
      </c>
      <c r="AK10" s="111">
        <v>0</v>
      </c>
      <c r="AL10" s="111">
        <v>0</v>
      </c>
      <c r="AM10" s="111">
        <v>0</v>
      </c>
      <c r="AN10" s="112">
        <v>6</v>
      </c>
    </row>
    <row r="11" spans="1:40" ht="17.25">
      <c r="A11" s="99" t="s">
        <v>180</v>
      </c>
      <c r="B11" s="110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0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111">
        <v>0</v>
      </c>
      <c r="W11" s="111">
        <v>0</v>
      </c>
      <c r="X11" s="111">
        <v>2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111">
        <v>7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1">
        <v>0</v>
      </c>
      <c r="AK11" s="111">
        <v>0</v>
      </c>
      <c r="AL11" s="111">
        <v>0</v>
      </c>
      <c r="AM11" s="111">
        <v>0</v>
      </c>
      <c r="AN11" s="112">
        <v>0</v>
      </c>
    </row>
    <row r="12" spans="1:41" ht="17.25">
      <c r="A12" s="99" t="s">
        <v>181</v>
      </c>
      <c r="B12" s="110">
        <v>0</v>
      </c>
      <c r="C12" s="111">
        <v>0</v>
      </c>
      <c r="D12" s="111">
        <v>0</v>
      </c>
      <c r="E12" s="111">
        <v>0</v>
      </c>
      <c r="F12" s="111">
        <v>0</v>
      </c>
      <c r="G12" s="111">
        <v>0</v>
      </c>
      <c r="H12" s="111">
        <v>0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1">
        <v>0</v>
      </c>
      <c r="AN12" s="112">
        <v>1</v>
      </c>
      <c r="AO12" s="130"/>
    </row>
    <row r="13" spans="1:41" ht="17.25">
      <c r="A13" s="99" t="s">
        <v>182</v>
      </c>
      <c r="B13" s="110">
        <v>0</v>
      </c>
      <c r="C13" s="111">
        <v>0</v>
      </c>
      <c r="D13" s="111">
        <v>0</v>
      </c>
      <c r="E13" s="111">
        <v>0</v>
      </c>
      <c r="F13" s="111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111">
        <v>0</v>
      </c>
      <c r="AH13" s="111">
        <v>1</v>
      </c>
      <c r="AI13" s="111">
        <v>0</v>
      </c>
      <c r="AJ13" s="111">
        <v>0</v>
      </c>
      <c r="AK13" s="111">
        <v>0</v>
      </c>
      <c r="AL13" s="111">
        <v>0</v>
      </c>
      <c r="AM13" s="111">
        <v>0</v>
      </c>
      <c r="AN13" s="112">
        <v>0</v>
      </c>
      <c r="AO13" s="131"/>
    </row>
    <row r="14" spans="1:40" ht="17.25">
      <c r="A14" s="101" t="s">
        <v>183</v>
      </c>
      <c r="B14" s="110">
        <v>0</v>
      </c>
      <c r="C14" s="111">
        <v>47</v>
      </c>
      <c r="D14" s="111">
        <v>238</v>
      </c>
      <c r="E14" s="111">
        <v>13</v>
      </c>
      <c r="F14" s="111">
        <v>84</v>
      </c>
      <c r="G14" s="111">
        <v>0</v>
      </c>
      <c r="H14" s="111">
        <v>3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15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34</v>
      </c>
      <c r="Y14" s="111">
        <v>0</v>
      </c>
      <c r="Z14" s="111">
        <v>0</v>
      </c>
      <c r="AA14" s="111">
        <v>0</v>
      </c>
      <c r="AB14" s="111">
        <v>0</v>
      </c>
      <c r="AC14" s="111">
        <v>6</v>
      </c>
      <c r="AD14" s="111">
        <v>0</v>
      </c>
      <c r="AE14" s="111">
        <v>0</v>
      </c>
      <c r="AF14" s="111">
        <v>1</v>
      </c>
      <c r="AG14" s="111">
        <v>0</v>
      </c>
      <c r="AH14" s="111">
        <v>8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2">
        <v>4</v>
      </c>
    </row>
    <row r="15" spans="1:40" ht="17.25">
      <c r="A15" s="99" t="s">
        <v>184</v>
      </c>
      <c r="B15" s="110">
        <v>0</v>
      </c>
      <c r="C15" s="111">
        <v>0</v>
      </c>
      <c r="D15" s="111">
        <v>20</v>
      </c>
      <c r="E15" s="111">
        <v>0</v>
      </c>
      <c r="F15" s="111">
        <v>3</v>
      </c>
      <c r="G15" s="111">
        <v>0</v>
      </c>
      <c r="H15" s="111">
        <v>4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57</v>
      </c>
      <c r="R15" s="111">
        <v>21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16</v>
      </c>
      <c r="Y15" s="111">
        <v>0</v>
      </c>
      <c r="Z15" s="111">
        <v>0</v>
      </c>
      <c r="AA15" s="111">
        <v>0</v>
      </c>
      <c r="AB15" s="111">
        <v>0</v>
      </c>
      <c r="AC15" s="111">
        <v>8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0</v>
      </c>
      <c r="AJ15" s="111">
        <v>0</v>
      </c>
      <c r="AK15" s="111">
        <v>0</v>
      </c>
      <c r="AL15" s="111">
        <v>0</v>
      </c>
      <c r="AM15" s="111">
        <v>0</v>
      </c>
      <c r="AN15" s="112">
        <v>67</v>
      </c>
    </row>
    <row r="16" spans="1:40" ht="17.25">
      <c r="A16" s="99" t="s">
        <v>185</v>
      </c>
      <c r="B16" s="110">
        <v>0</v>
      </c>
      <c r="C16" s="111">
        <v>76</v>
      </c>
      <c r="D16" s="111">
        <v>437</v>
      </c>
      <c r="E16" s="111">
        <v>28</v>
      </c>
      <c r="F16" s="111">
        <v>83</v>
      </c>
      <c r="G16" s="111">
        <v>0</v>
      </c>
      <c r="H16" s="111">
        <v>4</v>
      </c>
      <c r="I16" s="111">
        <v>0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  <c r="U16" s="111">
        <v>0</v>
      </c>
      <c r="V16" s="111">
        <v>0</v>
      </c>
      <c r="W16" s="111">
        <v>0</v>
      </c>
      <c r="X16" s="111">
        <v>34</v>
      </c>
      <c r="Y16" s="111">
        <v>0</v>
      </c>
      <c r="Z16" s="111">
        <v>2</v>
      </c>
      <c r="AA16" s="111">
        <v>0</v>
      </c>
      <c r="AB16" s="111">
        <v>1</v>
      </c>
      <c r="AC16" s="111">
        <v>0</v>
      </c>
      <c r="AD16" s="111">
        <v>0</v>
      </c>
      <c r="AE16" s="111">
        <v>0</v>
      </c>
      <c r="AF16" s="111">
        <v>0</v>
      </c>
      <c r="AG16" s="111">
        <v>0</v>
      </c>
      <c r="AH16" s="111">
        <v>2</v>
      </c>
      <c r="AI16" s="111">
        <v>0</v>
      </c>
      <c r="AJ16" s="111">
        <v>0</v>
      </c>
      <c r="AK16" s="111">
        <v>0</v>
      </c>
      <c r="AL16" s="111">
        <v>0</v>
      </c>
      <c r="AM16" s="111">
        <v>0</v>
      </c>
      <c r="AN16" s="112">
        <v>0</v>
      </c>
    </row>
    <row r="17" spans="1:40" ht="17.25">
      <c r="A17" s="99" t="s">
        <v>186</v>
      </c>
      <c r="B17" s="110">
        <v>0</v>
      </c>
      <c r="C17" s="111">
        <v>0</v>
      </c>
      <c r="D17" s="111">
        <v>6</v>
      </c>
      <c r="E17" s="111">
        <v>0</v>
      </c>
      <c r="F17" s="111">
        <v>0</v>
      </c>
      <c r="G17" s="111">
        <v>0</v>
      </c>
      <c r="H17" s="111">
        <v>2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3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17</v>
      </c>
      <c r="Y17" s="111">
        <v>0</v>
      </c>
      <c r="Z17" s="111">
        <v>0</v>
      </c>
      <c r="AA17" s="111">
        <v>0</v>
      </c>
      <c r="AB17" s="111">
        <v>0</v>
      </c>
      <c r="AC17" s="111">
        <v>1</v>
      </c>
      <c r="AD17" s="111">
        <v>0</v>
      </c>
      <c r="AE17" s="111">
        <v>0</v>
      </c>
      <c r="AF17" s="111">
        <v>0</v>
      </c>
      <c r="AG17" s="111">
        <v>0</v>
      </c>
      <c r="AH17" s="111">
        <v>2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2">
        <v>8</v>
      </c>
    </row>
    <row r="18" spans="1:40" ht="17.25">
      <c r="A18" s="99" t="s">
        <v>187</v>
      </c>
      <c r="B18" s="110">
        <v>0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111">
        <v>0</v>
      </c>
      <c r="N18" s="111">
        <v>0</v>
      </c>
      <c r="O18" s="111">
        <v>0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3</v>
      </c>
      <c r="Y18" s="111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2">
        <v>0</v>
      </c>
    </row>
    <row r="19" spans="1:40" ht="17.25">
      <c r="A19" s="99" t="s">
        <v>188</v>
      </c>
      <c r="B19" s="110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3</v>
      </c>
      <c r="AE19" s="111">
        <v>0</v>
      </c>
      <c r="AF19" s="111">
        <v>0</v>
      </c>
      <c r="AG19" s="111">
        <v>0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111">
        <v>0</v>
      </c>
      <c r="AN19" s="112">
        <v>0</v>
      </c>
    </row>
    <row r="20" spans="1:40" ht="17.25">
      <c r="A20" s="99" t="s">
        <v>189</v>
      </c>
      <c r="B20" s="110">
        <v>0</v>
      </c>
      <c r="C20" s="111">
        <v>0</v>
      </c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1">
        <v>0</v>
      </c>
      <c r="O20" s="111">
        <v>7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111">
        <v>0</v>
      </c>
      <c r="W20" s="111">
        <v>0</v>
      </c>
      <c r="X20" s="111">
        <v>1</v>
      </c>
      <c r="Y20" s="111">
        <v>0</v>
      </c>
      <c r="Z20" s="111">
        <v>0</v>
      </c>
      <c r="AA20" s="111">
        <v>0</v>
      </c>
      <c r="AB20" s="111">
        <v>0</v>
      </c>
      <c r="AC20" s="111">
        <v>3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2">
        <v>0</v>
      </c>
    </row>
    <row r="21" spans="1:40" ht="17.25">
      <c r="A21" s="99" t="s">
        <v>190</v>
      </c>
      <c r="B21" s="110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1</v>
      </c>
      <c r="Y21" s="111">
        <v>0</v>
      </c>
      <c r="Z21" s="111">
        <v>0</v>
      </c>
      <c r="AA21" s="111">
        <v>0</v>
      </c>
      <c r="AB21" s="111">
        <v>0</v>
      </c>
      <c r="AC21" s="111">
        <v>0</v>
      </c>
      <c r="AD21" s="111">
        <v>4</v>
      </c>
      <c r="AE21" s="111">
        <v>0</v>
      </c>
      <c r="AF21" s="111">
        <v>0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2">
        <v>0</v>
      </c>
    </row>
    <row r="22" spans="1:40" ht="21">
      <c r="A22" s="99" t="s">
        <v>191</v>
      </c>
      <c r="B22" s="110">
        <v>0</v>
      </c>
      <c r="C22" s="111">
        <v>0</v>
      </c>
      <c r="D22" s="111">
        <v>7</v>
      </c>
      <c r="E22" s="111">
        <v>0</v>
      </c>
      <c r="F22" s="111">
        <v>0</v>
      </c>
      <c r="G22" s="111">
        <v>0</v>
      </c>
      <c r="H22" s="111">
        <v>1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29</v>
      </c>
      <c r="R22" s="111">
        <v>3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4</v>
      </c>
      <c r="Y22" s="111">
        <v>0</v>
      </c>
      <c r="Z22" s="111">
        <v>0</v>
      </c>
      <c r="AA22" s="111">
        <v>0</v>
      </c>
      <c r="AB22" s="111">
        <v>0</v>
      </c>
      <c r="AC22" s="111">
        <v>1</v>
      </c>
      <c r="AD22" s="111">
        <v>0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1">
        <v>0</v>
      </c>
      <c r="AL22" s="111">
        <v>0</v>
      </c>
      <c r="AM22" s="111">
        <v>0</v>
      </c>
      <c r="AN22" s="112">
        <v>32</v>
      </c>
    </row>
    <row r="23" spans="1:40" ht="21">
      <c r="A23" s="102" t="s">
        <v>192</v>
      </c>
      <c r="B23" s="110">
        <v>0</v>
      </c>
      <c r="C23" s="111">
        <v>0</v>
      </c>
      <c r="D23" s="111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2</v>
      </c>
      <c r="Y23" s="111">
        <v>0</v>
      </c>
      <c r="Z23" s="111">
        <v>0</v>
      </c>
      <c r="AA23" s="111">
        <v>0</v>
      </c>
      <c r="AB23" s="111">
        <v>0</v>
      </c>
      <c r="AC23" s="111">
        <v>0</v>
      </c>
      <c r="AD23" s="111">
        <v>4</v>
      </c>
      <c r="AE23" s="111">
        <v>0</v>
      </c>
      <c r="AF23" s="111">
        <v>0</v>
      </c>
      <c r="AG23" s="111">
        <v>0</v>
      </c>
      <c r="AH23" s="111">
        <v>0</v>
      </c>
      <c r="AI23" s="111">
        <v>0</v>
      </c>
      <c r="AJ23" s="111">
        <v>0</v>
      </c>
      <c r="AK23" s="111">
        <v>0</v>
      </c>
      <c r="AL23" s="111">
        <v>0</v>
      </c>
      <c r="AM23" s="111">
        <v>0</v>
      </c>
      <c r="AN23" s="112">
        <v>0</v>
      </c>
    </row>
    <row r="24" spans="1:40" ht="17.25">
      <c r="A24" s="102" t="s">
        <v>193</v>
      </c>
      <c r="B24" s="110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3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11">
        <v>0</v>
      </c>
      <c r="AC24" s="111">
        <v>0</v>
      </c>
      <c r="AD24" s="111">
        <v>0</v>
      </c>
      <c r="AE24" s="111">
        <v>0</v>
      </c>
      <c r="AF24" s="111">
        <v>0</v>
      </c>
      <c r="AG24" s="111">
        <v>0</v>
      </c>
      <c r="AH24" s="111">
        <v>0</v>
      </c>
      <c r="AI24" s="111">
        <v>0</v>
      </c>
      <c r="AJ24" s="111">
        <v>0</v>
      </c>
      <c r="AK24" s="111">
        <v>0</v>
      </c>
      <c r="AL24" s="111">
        <v>0</v>
      </c>
      <c r="AM24" s="111">
        <v>0</v>
      </c>
      <c r="AN24" s="112">
        <v>2</v>
      </c>
    </row>
    <row r="25" spans="1:40" ht="17.25">
      <c r="A25" s="99" t="s">
        <v>194</v>
      </c>
      <c r="B25" s="110">
        <v>0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2</v>
      </c>
      <c r="Y25" s="111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0</v>
      </c>
      <c r="AE25" s="111">
        <v>0</v>
      </c>
      <c r="AF25" s="111">
        <v>0</v>
      </c>
      <c r="AG25" s="111">
        <v>0</v>
      </c>
      <c r="AH25" s="111">
        <v>0</v>
      </c>
      <c r="AI25" s="111">
        <v>0</v>
      </c>
      <c r="AJ25" s="111">
        <v>0</v>
      </c>
      <c r="AK25" s="111">
        <v>0</v>
      </c>
      <c r="AL25" s="111">
        <v>0</v>
      </c>
      <c r="AM25" s="111">
        <v>0</v>
      </c>
      <c r="AN25" s="112">
        <v>0</v>
      </c>
    </row>
    <row r="26" spans="1:40" ht="17.25">
      <c r="A26" s="99" t="s">
        <v>195</v>
      </c>
      <c r="B26" s="110">
        <v>0</v>
      </c>
      <c r="C26" s="111">
        <v>0</v>
      </c>
      <c r="D26" s="111">
        <v>0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5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15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23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2">
        <v>0</v>
      </c>
    </row>
    <row r="27" spans="1:40" ht="17.25">
      <c r="A27" s="99" t="s">
        <v>196</v>
      </c>
      <c r="B27" s="110">
        <v>0</v>
      </c>
      <c r="C27" s="111">
        <v>0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1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2">
        <v>2</v>
      </c>
    </row>
    <row r="28" spans="1:40" ht="17.25">
      <c r="A28" s="99" t="s">
        <v>197</v>
      </c>
      <c r="B28" s="110">
        <v>0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1</v>
      </c>
      <c r="Y28" s="111">
        <v>0</v>
      </c>
      <c r="Z28" s="111">
        <v>0</v>
      </c>
      <c r="AA28" s="111">
        <v>0</v>
      </c>
      <c r="AB28" s="111">
        <v>0</v>
      </c>
      <c r="AC28" s="111">
        <v>0</v>
      </c>
      <c r="AD28" s="111">
        <v>2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1">
        <v>0</v>
      </c>
      <c r="AM28" s="111">
        <v>0</v>
      </c>
      <c r="AN28" s="112">
        <v>0</v>
      </c>
    </row>
    <row r="29" spans="1:40" ht="17.25">
      <c r="A29" s="99" t="s">
        <v>198</v>
      </c>
      <c r="B29" s="110">
        <v>0</v>
      </c>
      <c r="C29" s="111">
        <v>0</v>
      </c>
      <c r="D29" s="111">
        <v>4</v>
      </c>
      <c r="E29" s="111">
        <v>0</v>
      </c>
      <c r="F29" s="111">
        <v>1</v>
      </c>
      <c r="G29" s="111">
        <v>0</v>
      </c>
      <c r="H29" s="111">
        <v>1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29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3</v>
      </c>
      <c r="Y29" s="111">
        <v>0</v>
      </c>
      <c r="Z29" s="111">
        <v>0</v>
      </c>
      <c r="AA29" s="111">
        <v>0</v>
      </c>
      <c r="AB29" s="111">
        <v>0</v>
      </c>
      <c r="AC29" s="111">
        <v>2</v>
      </c>
      <c r="AD29" s="111">
        <v>0</v>
      </c>
      <c r="AE29" s="111">
        <v>0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1">
        <v>0</v>
      </c>
      <c r="AL29" s="111">
        <v>0</v>
      </c>
      <c r="AM29" s="111">
        <v>0</v>
      </c>
      <c r="AN29" s="112">
        <v>18</v>
      </c>
    </row>
    <row r="30" spans="1:40" ht="17.25">
      <c r="A30" s="99" t="s">
        <v>199</v>
      </c>
      <c r="B30" s="110">
        <v>0</v>
      </c>
      <c r="C30" s="111">
        <v>0</v>
      </c>
      <c r="D30" s="111">
        <v>2</v>
      </c>
      <c r="E30" s="111">
        <v>0</v>
      </c>
      <c r="F30" s="111">
        <v>0</v>
      </c>
      <c r="G30" s="111">
        <v>0</v>
      </c>
      <c r="H30" s="111">
        <v>1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12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2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2">
        <v>0</v>
      </c>
    </row>
    <row r="31" spans="1:40" ht="17.25">
      <c r="A31" s="99" t="s">
        <v>200</v>
      </c>
      <c r="B31" s="110">
        <v>0</v>
      </c>
      <c r="C31" s="111">
        <v>0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0</v>
      </c>
      <c r="AE31" s="111">
        <v>0</v>
      </c>
      <c r="AF31" s="111">
        <v>0</v>
      </c>
      <c r="AG31" s="111">
        <v>0</v>
      </c>
      <c r="AH31" s="111">
        <v>0</v>
      </c>
      <c r="AI31" s="111">
        <v>0</v>
      </c>
      <c r="AJ31" s="111">
        <v>0</v>
      </c>
      <c r="AK31" s="111">
        <v>0</v>
      </c>
      <c r="AL31" s="111">
        <v>0</v>
      </c>
      <c r="AM31" s="111">
        <v>128</v>
      </c>
      <c r="AN31" s="112">
        <v>0</v>
      </c>
    </row>
    <row r="32" spans="1:40" ht="17.25">
      <c r="A32" s="99" t="s">
        <v>201</v>
      </c>
      <c r="B32" s="110">
        <v>0</v>
      </c>
      <c r="C32" s="111">
        <v>0</v>
      </c>
      <c r="D32" s="111">
        <v>4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15</v>
      </c>
      <c r="R32" s="111">
        <v>2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19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1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2">
        <v>0</v>
      </c>
    </row>
    <row r="33" spans="1:40" ht="17.25">
      <c r="A33" s="99" t="s">
        <v>202</v>
      </c>
      <c r="B33" s="110">
        <v>0</v>
      </c>
      <c r="C33" s="111">
        <v>0</v>
      </c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111">
        <v>0</v>
      </c>
      <c r="V33" s="111">
        <v>0</v>
      </c>
      <c r="W33" s="111">
        <v>0</v>
      </c>
      <c r="X33" s="111">
        <v>2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2">
        <v>1</v>
      </c>
    </row>
    <row r="34" spans="1:40" ht="21">
      <c r="A34" s="99" t="s">
        <v>203</v>
      </c>
      <c r="B34" s="110">
        <v>0</v>
      </c>
      <c r="C34" s="111">
        <v>0</v>
      </c>
      <c r="D34" s="111">
        <v>0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1</v>
      </c>
      <c r="P34" s="111">
        <v>0</v>
      </c>
      <c r="Q34" s="111">
        <v>0</v>
      </c>
      <c r="R34" s="111">
        <v>4</v>
      </c>
      <c r="S34" s="111">
        <v>0</v>
      </c>
      <c r="T34" s="111">
        <v>0</v>
      </c>
      <c r="U34" s="111">
        <v>0</v>
      </c>
      <c r="V34" s="111">
        <v>0</v>
      </c>
      <c r="W34" s="111">
        <v>0</v>
      </c>
      <c r="X34" s="111">
        <v>0</v>
      </c>
      <c r="Y34" s="111">
        <v>0</v>
      </c>
      <c r="Z34" s="111">
        <v>0</v>
      </c>
      <c r="AA34" s="111">
        <v>0</v>
      </c>
      <c r="AB34" s="111">
        <v>0</v>
      </c>
      <c r="AC34" s="111">
        <v>0</v>
      </c>
      <c r="AD34" s="111">
        <v>0</v>
      </c>
      <c r="AE34" s="111">
        <v>0</v>
      </c>
      <c r="AF34" s="111">
        <v>0</v>
      </c>
      <c r="AG34" s="111">
        <v>0</v>
      </c>
      <c r="AH34" s="111">
        <v>0</v>
      </c>
      <c r="AI34" s="111">
        <v>0</v>
      </c>
      <c r="AJ34" s="111">
        <v>0</v>
      </c>
      <c r="AK34" s="111">
        <v>0</v>
      </c>
      <c r="AL34" s="111">
        <v>0</v>
      </c>
      <c r="AM34" s="111">
        <v>0</v>
      </c>
      <c r="AN34" s="112">
        <v>2</v>
      </c>
    </row>
    <row r="35" spans="1:40" ht="17.25">
      <c r="A35" s="100" t="s">
        <v>204</v>
      </c>
      <c r="B35" s="110">
        <v>0</v>
      </c>
      <c r="C35" s="111">
        <v>0</v>
      </c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11">
        <v>0</v>
      </c>
      <c r="U35" s="111">
        <v>0</v>
      </c>
      <c r="V35" s="111">
        <v>0</v>
      </c>
      <c r="W35" s="111">
        <v>0</v>
      </c>
      <c r="X35" s="111">
        <v>1</v>
      </c>
      <c r="Y35" s="111">
        <v>0</v>
      </c>
      <c r="Z35" s="111">
        <v>0</v>
      </c>
      <c r="AA35" s="111">
        <v>0</v>
      </c>
      <c r="AB35" s="111">
        <v>0</v>
      </c>
      <c r="AC35" s="111">
        <v>0</v>
      </c>
      <c r="AD35" s="111">
        <v>7</v>
      </c>
      <c r="AE35" s="111">
        <v>0</v>
      </c>
      <c r="AF35" s="111">
        <v>0</v>
      </c>
      <c r="AG35" s="111">
        <v>0</v>
      </c>
      <c r="AH35" s="111">
        <v>0</v>
      </c>
      <c r="AI35" s="111">
        <v>0</v>
      </c>
      <c r="AJ35" s="111">
        <v>0</v>
      </c>
      <c r="AK35" s="111">
        <v>0</v>
      </c>
      <c r="AL35" s="111">
        <v>0</v>
      </c>
      <c r="AM35" s="111">
        <v>0</v>
      </c>
      <c r="AN35" s="112">
        <v>1</v>
      </c>
    </row>
    <row r="36" spans="1:40" ht="17.25">
      <c r="A36" s="99" t="s">
        <v>205</v>
      </c>
      <c r="B36" s="110">
        <v>0</v>
      </c>
      <c r="C36" s="111">
        <v>0</v>
      </c>
      <c r="D36" s="111">
        <v>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  <c r="V36" s="111">
        <v>0</v>
      </c>
      <c r="W36" s="111">
        <v>0</v>
      </c>
      <c r="X36" s="111">
        <v>4</v>
      </c>
      <c r="Y36" s="111">
        <v>0</v>
      </c>
      <c r="Z36" s="111">
        <v>0</v>
      </c>
      <c r="AA36" s="111">
        <v>0</v>
      </c>
      <c r="AB36" s="111">
        <v>0</v>
      </c>
      <c r="AC36" s="111">
        <v>0</v>
      </c>
      <c r="AD36" s="111">
        <v>0</v>
      </c>
      <c r="AE36" s="111">
        <v>0</v>
      </c>
      <c r="AF36" s="111">
        <v>0</v>
      </c>
      <c r="AG36" s="111">
        <v>0</v>
      </c>
      <c r="AH36" s="111">
        <v>0</v>
      </c>
      <c r="AI36" s="111">
        <v>0</v>
      </c>
      <c r="AJ36" s="111">
        <v>0</v>
      </c>
      <c r="AK36" s="111">
        <v>0</v>
      </c>
      <c r="AL36" s="111">
        <v>0</v>
      </c>
      <c r="AM36" s="111">
        <v>0</v>
      </c>
      <c r="AN36" s="112">
        <v>0</v>
      </c>
    </row>
    <row r="37" spans="1:40" ht="17.25">
      <c r="A37" s="99" t="s">
        <v>206</v>
      </c>
      <c r="B37" s="110">
        <v>0</v>
      </c>
      <c r="C37" s="111">
        <v>0</v>
      </c>
      <c r="D37" s="111">
        <v>0</v>
      </c>
      <c r="E37" s="111">
        <v>0</v>
      </c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111">
        <v>0</v>
      </c>
      <c r="AD37" s="111">
        <v>0</v>
      </c>
      <c r="AE37" s="111">
        <v>0</v>
      </c>
      <c r="AF37" s="111">
        <v>0</v>
      </c>
      <c r="AG37" s="111">
        <v>0</v>
      </c>
      <c r="AH37" s="111">
        <v>0</v>
      </c>
      <c r="AI37" s="111">
        <v>0</v>
      </c>
      <c r="AJ37" s="111">
        <v>0</v>
      </c>
      <c r="AK37" s="111">
        <v>0</v>
      </c>
      <c r="AL37" s="111">
        <v>0</v>
      </c>
      <c r="AM37" s="111">
        <v>60</v>
      </c>
      <c r="AN37" s="112">
        <v>0</v>
      </c>
    </row>
    <row r="38" spans="1:40" ht="17.25">
      <c r="A38" s="99" t="s">
        <v>207</v>
      </c>
      <c r="B38" s="110">
        <v>0</v>
      </c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11">
        <v>0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111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1">
        <v>0</v>
      </c>
      <c r="AM38" s="111">
        <v>38</v>
      </c>
      <c r="AN38" s="112">
        <v>0</v>
      </c>
    </row>
    <row r="39" spans="1:40" ht="17.25">
      <c r="A39" s="99" t="s">
        <v>208</v>
      </c>
      <c r="B39" s="110">
        <v>0</v>
      </c>
      <c r="C39" s="111">
        <v>0</v>
      </c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  <c r="V39" s="111">
        <v>0</v>
      </c>
      <c r="W39" s="111">
        <v>0</v>
      </c>
      <c r="X39" s="111">
        <v>5</v>
      </c>
      <c r="Y39" s="111">
        <v>0</v>
      </c>
      <c r="Z39" s="111">
        <v>0</v>
      </c>
      <c r="AA39" s="111">
        <v>0</v>
      </c>
      <c r="AB39" s="111">
        <v>0</v>
      </c>
      <c r="AC39" s="111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1">
        <v>0</v>
      </c>
      <c r="AM39" s="111">
        <v>0</v>
      </c>
      <c r="AN39" s="112">
        <v>0</v>
      </c>
    </row>
    <row r="40" spans="1:40" ht="17.25">
      <c r="A40" s="99" t="s">
        <v>209</v>
      </c>
      <c r="B40" s="110">
        <v>0</v>
      </c>
      <c r="C40" s="111">
        <v>0</v>
      </c>
      <c r="D40" s="111"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11">
        <v>0</v>
      </c>
      <c r="U40" s="111">
        <v>0</v>
      </c>
      <c r="V40" s="111">
        <v>0</v>
      </c>
      <c r="W40" s="111">
        <v>0</v>
      </c>
      <c r="X40" s="111">
        <v>0</v>
      </c>
      <c r="Y40" s="111">
        <v>0</v>
      </c>
      <c r="Z40" s="111">
        <v>0</v>
      </c>
      <c r="AA40" s="111">
        <v>0</v>
      </c>
      <c r="AB40" s="111">
        <v>0</v>
      </c>
      <c r="AC40" s="111">
        <v>0</v>
      </c>
      <c r="AD40" s="111">
        <v>0</v>
      </c>
      <c r="AE40" s="111">
        <v>0</v>
      </c>
      <c r="AF40" s="111">
        <v>0</v>
      </c>
      <c r="AG40" s="111">
        <v>0</v>
      </c>
      <c r="AH40" s="111">
        <v>0</v>
      </c>
      <c r="AI40" s="111">
        <v>0</v>
      </c>
      <c r="AJ40" s="111">
        <v>0</v>
      </c>
      <c r="AK40" s="111">
        <v>0</v>
      </c>
      <c r="AL40" s="111">
        <v>0</v>
      </c>
      <c r="AM40" s="111">
        <v>92</v>
      </c>
      <c r="AN40" s="112">
        <v>0</v>
      </c>
    </row>
    <row r="41" spans="1:40" ht="17.25">
      <c r="A41" s="99" t="s">
        <v>210</v>
      </c>
      <c r="B41" s="110">
        <v>0</v>
      </c>
      <c r="C41" s="111">
        <v>0</v>
      </c>
      <c r="D41" s="111">
        <v>0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11">
        <v>0</v>
      </c>
      <c r="U41" s="111">
        <v>0</v>
      </c>
      <c r="V41" s="111">
        <v>0</v>
      </c>
      <c r="W41" s="111">
        <v>0</v>
      </c>
      <c r="X41" s="111">
        <v>4</v>
      </c>
      <c r="Y41" s="111">
        <v>0</v>
      </c>
      <c r="Z41" s="111">
        <v>0</v>
      </c>
      <c r="AA41" s="111">
        <v>0</v>
      </c>
      <c r="AB41" s="111">
        <v>0</v>
      </c>
      <c r="AC41" s="111">
        <v>0</v>
      </c>
      <c r="AD41" s="111">
        <v>0</v>
      </c>
      <c r="AE41" s="111">
        <v>0</v>
      </c>
      <c r="AF41" s="111">
        <v>0</v>
      </c>
      <c r="AG41" s="111">
        <v>0</v>
      </c>
      <c r="AH41" s="111">
        <v>0</v>
      </c>
      <c r="AI41" s="111">
        <v>0</v>
      </c>
      <c r="AJ41" s="111">
        <v>0</v>
      </c>
      <c r="AK41" s="111">
        <v>0</v>
      </c>
      <c r="AL41" s="111">
        <v>0</v>
      </c>
      <c r="AM41" s="111">
        <v>0</v>
      </c>
      <c r="AN41" s="112">
        <v>0</v>
      </c>
    </row>
    <row r="42" spans="1:40" ht="17.25">
      <c r="A42" s="103" t="s">
        <v>217</v>
      </c>
      <c r="B42" s="110">
        <v>0</v>
      </c>
      <c r="C42" s="111">
        <v>0</v>
      </c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1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0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2">
        <v>0</v>
      </c>
    </row>
    <row r="43" spans="1:40" ht="17.25">
      <c r="A43" s="103" t="s">
        <v>211</v>
      </c>
      <c r="B43" s="120">
        <v>0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v>0</v>
      </c>
      <c r="X43" s="121">
        <v>6</v>
      </c>
      <c r="Y43" s="121">
        <v>0</v>
      </c>
      <c r="Z43" s="121">
        <v>0</v>
      </c>
      <c r="AA43" s="121">
        <v>0</v>
      </c>
      <c r="AB43" s="121">
        <v>0</v>
      </c>
      <c r="AC43" s="121">
        <v>0</v>
      </c>
      <c r="AD43" s="121">
        <v>0</v>
      </c>
      <c r="AE43" s="121">
        <v>0</v>
      </c>
      <c r="AF43" s="121">
        <v>0</v>
      </c>
      <c r="AG43" s="121"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2">
        <v>0</v>
      </c>
    </row>
    <row r="44" spans="1:40" ht="17.25">
      <c r="A44" s="66" t="s">
        <v>212</v>
      </c>
      <c r="B44" s="126">
        <f>SUM(B4:B43)</f>
        <v>0</v>
      </c>
      <c r="C44" s="128">
        <f aca="true" t="shared" si="0" ref="C44:AN44">SUM(C4:C43)</f>
        <v>188</v>
      </c>
      <c r="D44" s="128">
        <f t="shared" si="0"/>
        <v>1095</v>
      </c>
      <c r="E44" s="128">
        <f t="shared" si="0"/>
        <v>65</v>
      </c>
      <c r="F44" s="128">
        <f t="shared" si="0"/>
        <v>268</v>
      </c>
      <c r="G44" s="128">
        <f t="shared" si="0"/>
        <v>0</v>
      </c>
      <c r="H44" s="128">
        <f t="shared" si="0"/>
        <v>26</v>
      </c>
      <c r="I44" s="128">
        <f t="shared" si="0"/>
        <v>0</v>
      </c>
      <c r="J44" s="128">
        <f t="shared" si="0"/>
        <v>0</v>
      </c>
      <c r="K44" s="128">
        <f t="shared" si="0"/>
        <v>0</v>
      </c>
      <c r="L44" s="128">
        <f t="shared" si="0"/>
        <v>0</v>
      </c>
      <c r="M44" s="128">
        <f t="shared" si="0"/>
        <v>0</v>
      </c>
      <c r="N44" s="128">
        <f t="shared" si="0"/>
        <v>0</v>
      </c>
      <c r="O44" s="128">
        <f t="shared" si="0"/>
        <v>13</v>
      </c>
      <c r="P44" s="128">
        <f t="shared" si="0"/>
        <v>0</v>
      </c>
      <c r="Q44" s="128">
        <f t="shared" si="0"/>
        <v>188</v>
      </c>
      <c r="R44" s="128">
        <f t="shared" si="0"/>
        <v>38</v>
      </c>
      <c r="S44" s="128">
        <f t="shared" si="0"/>
        <v>0</v>
      </c>
      <c r="T44" s="128">
        <f t="shared" si="0"/>
        <v>0</v>
      </c>
      <c r="U44" s="128">
        <f t="shared" si="0"/>
        <v>0</v>
      </c>
      <c r="V44" s="128">
        <f t="shared" si="0"/>
        <v>0</v>
      </c>
      <c r="W44" s="128">
        <f t="shared" si="0"/>
        <v>0</v>
      </c>
      <c r="X44" s="128">
        <f t="shared" si="0"/>
        <v>243</v>
      </c>
      <c r="Y44" s="128">
        <f t="shared" si="0"/>
        <v>0</v>
      </c>
      <c r="Z44" s="128">
        <f t="shared" si="0"/>
        <v>2</v>
      </c>
      <c r="AA44" s="128">
        <f t="shared" si="0"/>
        <v>0</v>
      </c>
      <c r="AB44" s="128">
        <f t="shared" si="0"/>
        <v>1</v>
      </c>
      <c r="AC44" s="128">
        <f t="shared" si="0"/>
        <v>23</v>
      </c>
      <c r="AD44" s="128">
        <f t="shared" si="0"/>
        <v>68</v>
      </c>
      <c r="AE44" s="128">
        <f t="shared" si="0"/>
        <v>0</v>
      </c>
      <c r="AF44" s="128">
        <f t="shared" si="0"/>
        <v>1</v>
      </c>
      <c r="AG44" s="128">
        <f t="shared" si="0"/>
        <v>0</v>
      </c>
      <c r="AH44" s="128">
        <f t="shared" si="0"/>
        <v>14</v>
      </c>
      <c r="AI44" s="128">
        <f t="shared" si="0"/>
        <v>0</v>
      </c>
      <c r="AJ44" s="128">
        <f t="shared" si="0"/>
        <v>0</v>
      </c>
      <c r="AK44" s="128">
        <f t="shared" si="0"/>
        <v>0</v>
      </c>
      <c r="AL44" s="128">
        <f t="shared" si="0"/>
        <v>0</v>
      </c>
      <c r="AM44" s="128">
        <f t="shared" si="0"/>
        <v>318</v>
      </c>
      <c r="AN44" s="129">
        <f t="shared" si="0"/>
        <v>145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4"/>
  <sheetViews>
    <sheetView view="pageBreakPreview" zoomScale="60" zoomScaleNormal="115" zoomScalePageLayoutView="0" workbookViewId="0" topLeftCell="A1">
      <pane xSplit="2" topLeftCell="C1" activePane="topRight" state="frozen"/>
      <selection pane="topLeft" activeCell="A1" sqref="A1"/>
      <selection pane="topRight" activeCell="F44" sqref="F44"/>
    </sheetView>
  </sheetViews>
  <sheetFormatPr defaultColWidth="8.66015625" defaultRowHeight="18"/>
  <cols>
    <col min="2" max="2" width="16.33203125" style="2" customWidth="1"/>
  </cols>
  <sheetData>
    <row r="1" ht="18" thickBot="1"/>
    <row r="2" spans="2:6" ht="17.25">
      <c r="B2" s="69" t="s">
        <v>1</v>
      </c>
      <c r="C2" s="70">
        <v>0</v>
      </c>
      <c r="D2" s="70"/>
      <c r="E2" s="71" t="s">
        <v>141</v>
      </c>
      <c r="F2" s="72">
        <v>0</v>
      </c>
    </row>
    <row r="3" spans="2:6" ht="17.25">
      <c r="B3" s="73" t="s">
        <v>2</v>
      </c>
      <c r="C3" s="66">
        <v>0</v>
      </c>
      <c r="D3" s="66"/>
      <c r="E3" s="67" t="s">
        <v>15</v>
      </c>
      <c r="F3" s="74">
        <v>0</v>
      </c>
    </row>
    <row r="4" spans="2:6" ht="17.25">
      <c r="B4" s="73" t="s">
        <v>6</v>
      </c>
      <c r="C4" s="66">
        <v>0</v>
      </c>
      <c r="D4" s="66"/>
      <c r="E4" s="67" t="s">
        <v>142</v>
      </c>
      <c r="F4" s="74">
        <v>0</v>
      </c>
    </row>
    <row r="5" spans="2:6" ht="17.25">
      <c r="B5" s="73" t="s">
        <v>7</v>
      </c>
      <c r="C5" s="66">
        <v>0</v>
      </c>
      <c r="D5" s="66"/>
      <c r="E5" s="67" t="s">
        <v>143</v>
      </c>
      <c r="F5" s="74">
        <v>0</v>
      </c>
    </row>
    <row r="6" spans="2:6" ht="17.25">
      <c r="B6" s="73" t="s">
        <v>11</v>
      </c>
      <c r="C6" s="66">
        <v>0</v>
      </c>
      <c r="D6" s="66"/>
      <c r="E6" s="67" t="s">
        <v>124</v>
      </c>
      <c r="F6" s="74">
        <v>1</v>
      </c>
    </row>
    <row r="7" spans="2:6" ht="17.25">
      <c r="B7" s="73" t="s">
        <v>12</v>
      </c>
      <c r="C7" s="66">
        <v>0</v>
      </c>
      <c r="D7" s="66"/>
      <c r="E7" s="67" t="s">
        <v>144</v>
      </c>
      <c r="F7" s="74">
        <v>0</v>
      </c>
    </row>
    <row r="8" spans="2:6" ht="17.25">
      <c r="B8" s="73" t="s">
        <v>13</v>
      </c>
      <c r="C8" s="66">
        <v>0</v>
      </c>
      <c r="D8" s="66"/>
      <c r="E8" s="67" t="s">
        <v>128</v>
      </c>
      <c r="F8" s="74">
        <v>1</v>
      </c>
    </row>
    <row r="9" spans="2:6" ht="17.25">
      <c r="B9" s="73" t="s">
        <v>101</v>
      </c>
      <c r="C9" s="66">
        <v>0</v>
      </c>
      <c r="D9" s="66"/>
      <c r="E9" s="67" t="s">
        <v>16</v>
      </c>
      <c r="F9" s="74">
        <v>9</v>
      </c>
    </row>
    <row r="10" spans="2:6" ht="17.25">
      <c r="B10" s="73" t="s">
        <v>102</v>
      </c>
      <c r="C10" s="66">
        <v>0</v>
      </c>
      <c r="D10" s="66"/>
      <c r="E10" s="67" t="s">
        <v>145</v>
      </c>
      <c r="F10" s="74">
        <v>0</v>
      </c>
    </row>
    <row r="11" spans="2:6" ht="17.25">
      <c r="B11" s="75" t="s">
        <v>103</v>
      </c>
      <c r="C11" s="66">
        <v>0</v>
      </c>
      <c r="D11" s="66"/>
      <c r="E11" s="67" t="s">
        <v>139</v>
      </c>
      <c r="F11" s="74">
        <v>1</v>
      </c>
    </row>
    <row r="12" spans="2:6" ht="17.25">
      <c r="B12" s="75" t="s">
        <v>104</v>
      </c>
      <c r="C12" s="66">
        <v>0</v>
      </c>
      <c r="D12" s="66"/>
      <c r="E12" s="67" t="s">
        <v>129</v>
      </c>
      <c r="F12" s="74">
        <v>0</v>
      </c>
    </row>
    <row r="13" spans="2:6" ht="17.25">
      <c r="B13" s="75" t="s">
        <v>105</v>
      </c>
      <c r="C13" s="66">
        <v>1</v>
      </c>
      <c r="D13" s="66"/>
      <c r="E13" s="67" t="s">
        <v>146</v>
      </c>
      <c r="F13" s="74">
        <v>2</v>
      </c>
    </row>
    <row r="14" spans="2:6" ht="17.25">
      <c r="B14" s="75" t="s">
        <v>106</v>
      </c>
      <c r="C14" s="66">
        <v>0</v>
      </c>
      <c r="D14" s="66"/>
      <c r="E14" s="67" t="s">
        <v>131</v>
      </c>
      <c r="F14" s="74">
        <v>69</v>
      </c>
    </row>
    <row r="15" spans="2:6" ht="17.25">
      <c r="B15" s="75" t="s">
        <v>107</v>
      </c>
      <c r="C15" s="66">
        <v>0</v>
      </c>
      <c r="D15" s="66"/>
      <c r="E15" s="67" t="s">
        <v>18</v>
      </c>
      <c r="F15" s="74">
        <v>0</v>
      </c>
    </row>
    <row r="16" spans="2:6" ht="17.25">
      <c r="B16" s="75" t="s">
        <v>108</v>
      </c>
      <c r="C16" s="66">
        <v>0</v>
      </c>
      <c r="D16" s="66"/>
      <c r="E16" s="67" t="s">
        <v>97</v>
      </c>
      <c r="F16" s="74">
        <v>10</v>
      </c>
    </row>
    <row r="17" spans="2:6" ht="17.25">
      <c r="B17" s="75" t="s">
        <v>109</v>
      </c>
      <c r="C17" s="66">
        <v>0</v>
      </c>
      <c r="D17" s="66"/>
      <c r="E17" s="68" t="s">
        <v>147</v>
      </c>
      <c r="F17" s="74">
        <v>0</v>
      </c>
    </row>
    <row r="18" spans="2:6" ht="17.25">
      <c r="B18" s="75" t="s">
        <v>110</v>
      </c>
      <c r="C18" s="66">
        <v>0</v>
      </c>
      <c r="D18" s="66"/>
      <c r="E18" s="67" t="s">
        <v>133</v>
      </c>
      <c r="F18" s="74">
        <v>0</v>
      </c>
    </row>
    <row r="19" spans="2:6" ht="17.25">
      <c r="B19" s="75" t="s">
        <v>111</v>
      </c>
      <c r="C19" s="66">
        <v>0</v>
      </c>
      <c r="D19" s="66"/>
      <c r="E19" s="67" t="s">
        <v>98</v>
      </c>
      <c r="F19" s="74">
        <v>0</v>
      </c>
    </row>
    <row r="20" spans="2:6" ht="17.25">
      <c r="B20" s="75" t="s">
        <v>112</v>
      </c>
      <c r="C20" s="66">
        <v>0</v>
      </c>
      <c r="D20" s="66"/>
      <c r="E20" s="67" t="s">
        <v>19</v>
      </c>
      <c r="F20" s="74">
        <v>0</v>
      </c>
    </row>
    <row r="21" spans="2:6" ht="17.25">
      <c r="B21" s="75" t="s">
        <v>113</v>
      </c>
      <c r="C21" s="66">
        <v>7</v>
      </c>
      <c r="D21" s="66"/>
      <c r="E21" s="67" t="s">
        <v>20</v>
      </c>
      <c r="F21" s="74">
        <v>32</v>
      </c>
    </row>
    <row r="22" spans="2:6" ht="17.25">
      <c r="B22" s="75" t="s">
        <v>114</v>
      </c>
      <c r="C22" s="66">
        <v>0</v>
      </c>
      <c r="D22" s="66"/>
      <c r="E22" s="67" t="s">
        <v>148</v>
      </c>
      <c r="F22" s="74">
        <v>0</v>
      </c>
    </row>
    <row r="23" spans="2:6" ht="17.25">
      <c r="B23" s="75" t="s">
        <v>115</v>
      </c>
      <c r="C23" s="66">
        <v>0</v>
      </c>
      <c r="D23" s="66"/>
      <c r="E23" s="67" t="s">
        <v>100</v>
      </c>
      <c r="F23" s="74">
        <v>2</v>
      </c>
    </row>
    <row r="24" spans="2:6" ht="17.25">
      <c r="B24" s="75" t="s">
        <v>116</v>
      </c>
      <c r="C24" s="66">
        <v>37</v>
      </c>
      <c r="D24" s="66"/>
      <c r="E24" s="67" t="s">
        <v>21</v>
      </c>
      <c r="F24" s="74">
        <v>0</v>
      </c>
    </row>
    <row r="25" spans="2:6" ht="17.25">
      <c r="B25" s="75" t="s">
        <v>117</v>
      </c>
      <c r="C25" s="66">
        <v>0</v>
      </c>
      <c r="D25" s="66"/>
      <c r="E25" s="67" t="s">
        <v>22</v>
      </c>
      <c r="F25" s="74">
        <v>0</v>
      </c>
    </row>
    <row r="26" spans="2:6" ht="17.25">
      <c r="B26" s="75" t="s">
        <v>118</v>
      </c>
      <c r="C26" s="66">
        <v>0</v>
      </c>
      <c r="D26" s="66"/>
      <c r="E26" s="67" t="s">
        <v>23</v>
      </c>
      <c r="F26" s="74">
        <v>0</v>
      </c>
    </row>
    <row r="27" spans="2:6" ht="17.25">
      <c r="B27" s="75" t="s">
        <v>119</v>
      </c>
      <c r="C27" s="66">
        <v>0</v>
      </c>
      <c r="D27" s="66"/>
      <c r="E27" s="67" t="s">
        <v>149</v>
      </c>
      <c r="F27" s="74">
        <v>0</v>
      </c>
    </row>
    <row r="28" spans="2:6" ht="17.25">
      <c r="B28" s="75" t="s">
        <v>120</v>
      </c>
      <c r="C28" s="66">
        <v>0</v>
      </c>
      <c r="D28" s="66"/>
      <c r="E28" s="67" t="s">
        <v>24</v>
      </c>
      <c r="F28" s="74">
        <v>19</v>
      </c>
    </row>
    <row r="29" spans="2:6" ht="17.25">
      <c r="B29" s="75" t="s">
        <v>121</v>
      </c>
      <c r="C29" s="66">
        <v>0</v>
      </c>
      <c r="D29" s="66"/>
      <c r="E29" s="67" t="s">
        <v>25</v>
      </c>
      <c r="F29" s="74">
        <v>0</v>
      </c>
    </row>
    <row r="30" spans="2:6" ht="17.25">
      <c r="B30" s="75" t="s">
        <v>122</v>
      </c>
      <c r="C30" s="66">
        <v>0</v>
      </c>
      <c r="D30" s="66"/>
      <c r="E30" s="67" t="s">
        <v>150</v>
      </c>
      <c r="F30" s="74">
        <v>0</v>
      </c>
    </row>
    <row r="31" spans="2:6" ht="17.25">
      <c r="B31" s="75" t="s">
        <v>123</v>
      </c>
      <c r="C31" s="66">
        <v>0</v>
      </c>
      <c r="D31" s="66"/>
      <c r="E31" s="67" t="s">
        <v>26</v>
      </c>
      <c r="F31" s="74">
        <v>0</v>
      </c>
    </row>
    <row r="32" spans="2:6" ht="17.25">
      <c r="B32" s="76" t="s">
        <v>14</v>
      </c>
      <c r="C32" s="66">
        <f>SUM(C2:C31)</f>
        <v>45</v>
      </c>
      <c r="D32" s="66"/>
      <c r="E32" s="67" t="s">
        <v>27</v>
      </c>
      <c r="F32" s="74">
        <v>0</v>
      </c>
    </row>
    <row r="33" spans="2:6" ht="17.25">
      <c r="B33" s="77"/>
      <c r="C33" s="66"/>
      <c r="D33" s="66"/>
      <c r="E33" s="67" t="s">
        <v>28</v>
      </c>
      <c r="F33" s="74">
        <v>3</v>
      </c>
    </row>
    <row r="34" spans="1:6" ht="17.25">
      <c r="A34" s="64"/>
      <c r="B34" s="78" t="s">
        <v>141</v>
      </c>
      <c r="C34" s="66">
        <v>0</v>
      </c>
      <c r="D34" s="66"/>
      <c r="E34" s="67" t="s">
        <v>29</v>
      </c>
      <c r="F34" s="74">
        <v>2</v>
      </c>
    </row>
    <row r="35" spans="1:6" ht="17.25">
      <c r="A35" s="64"/>
      <c r="B35" s="78" t="s">
        <v>15</v>
      </c>
      <c r="C35" s="66">
        <v>0</v>
      </c>
      <c r="D35" s="66"/>
      <c r="E35" s="67" t="s">
        <v>30</v>
      </c>
      <c r="F35" s="74">
        <v>0</v>
      </c>
    </row>
    <row r="36" spans="1:6" ht="17.25">
      <c r="A36" s="64"/>
      <c r="B36" s="78" t="s">
        <v>142</v>
      </c>
      <c r="C36" s="66">
        <v>0</v>
      </c>
      <c r="D36" s="66"/>
      <c r="E36" s="67" t="s">
        <v>31</v>
      </c>
      <c r="F36" s="74">
        <v>0</v>
      </c>
    </row>
    <row r="37" spans="1:6" ht="17.25">
      <c r="A37" s="64"/>
      <c r="B37" s="78" t="s">
        <v>143</v>
      </c>
      <c r="C37" s="66">
        <v>0</v>
      </c>
      <c r="D37" s="66"/>
      <c r="E37" s="67" t="s">
        <v>32</v>
      </c>
      <c r="F37" s="74">
        <v>0</v>
      </c>
    </row>
    <row r="38" spans="1:6" ht="17.25">
      <c r="A38" s="64"/>
      <c r="B38" s="78" t="s">
        <v>124</v>
      </c>
      <c r="C38" s="66">
        <v>1</v>
      </c>
      <c r="D38" s="66"/>
      <c r="E38" s="67" t="s">
        <v>33</v>
      </c>
      <c r="F38" s="74">
        <v>0</v>
      </c>
    </row>
    <row r="39" spans="1:6" ht="17.25">
      <c r="A39" s="64"/>
      <c r="B39" s="78" t="s">
        <v>144</v>
      </c>
      <c r="C39" s="66">
        <v>0</v>
      </c>
      <c r="D39" s="66"/>
      <c r="E39" s="67" t="s">
        <v>34</v>
      </c>
      <c r="F39" s="74">
        <v>0</v>
      </c>
    </row>
    <row r="40" spans="1:6" ht="17.25">
      <c r="A40" s="64"/>
      <c r="B40" s="78" t="s">
        <v>128</v>
      </c>
      <c r="C40" s="66">
        <v>1</v>
      </c>
      <c r="D40" s="66"/>
      <c r="E40" s="67" t="s">
        <v>94</v>
      </c>
      <c r="F40" s="74">
        <v>0</v>
      </c>
    </row>
    <row r="41" spans="1:6" ht="18" thickBot="1">
      <c r="A41" s="64"/>
      <c r="B41" s="79" t="s">
        <v>16</v>
      </c>
      <c r="C41" s="80">
        <v>9</v>
      </c>
      <c r="D41" s="80"/>
      <c r="E41" s="81" t="s">
        <v>5</v>
      </c>
      <c r="F41" s="82">
        <f>SUM(F2:F40)</f>
        <v>151</v>
      </c>
    </row>
    <row r="42" spans="1:3" ht="17.25">
      <c r="A42" s="62"/>
      <c r="B42" s="65" t="s">
        <v>145</v>
      </c>
      <c r="C42">
        <v>0</v>
      </c>
    </row>
    <row r="43" spans="1:6" ht="17.25">
      <c r="A43" s="63"/>
      <c r="B43" s="5" t="s">
        <v>139</v>
      </c>
      <c r="C43">
        <v>1</v>
      </c>
      <c r="E43" s="83" t="s">
        <v>151</v>
      </c>
      <c r="F43">
        <v>196</v>
      </c>
    </row>
    <row r="44" spans="1:3" ht="17.25">
      <c r="A44" s="62"/>
      <c r="B44" s="5" t="s">
        <v>129</v>
      </c>
      <c r="C44">
        <v>0</v>
      </c>
    </row>
    <row r="45" spans="1:3" ht="17.25">
      <c r="A45" s="62"/>
      <c r="B45" s="5" t="s">
        <v>146</v>
      </c>
      <c r="C45">
        <v>2</v>
      </c>
    </row>
    <row r="46" spans="1:3" ht="17.25">
      <c r="A46" s="62"/>
      <c r="B46" s="5" t="s">
        <v>131</v>
      </c>
      <c r="C46">
        <v>69</v>
      </c>
    </row>
    <row r="47" spans="1:3" ht="17.25">
      <c r="A47" s="62"/>
      <c r="B47" s="5" t="s">
        <v>18</v>
      </c>
      <c r="C47">
        <v>0</v>
      </c>
    </row>
    <row r="48" spans="1:3" ht="17.25">
      <c r="A48" s="62"/>
      <c r="B48" s="5" t="s">
        <v>97</v>
      </c>
      <c r="C48">
        <v>10</v>
      </c>
    </row>
    <row r="49" spans="1:3" ht="17.25">
      <c r="A49" s="62"/>
      <c r="B49" s="10" t="s">
        <v>147</v>
      </c>
      <c r="C49">
        <v>0</v>
      </c>
    </row>
    <row r="50" spans="1:3" ht="17.25">
      <c r="A50" s="62"/>
      <c r="B50" s="5" t="s">
        <v>133</v>
      </c>
      <c r="C50">
        <v>0</v>
      </c>
    </row>
    <row r="51" spans="1:3" ht="17.25">
      <c r="A51" s="62"/>
      <c r="B51" s="5" t="s">
        <v>98</v>
      </c>
      <c r="C51">
        <v>0</v>
      </c>
    </row>
    <row r="52" spans="1:3" ht="17.25">
      <c r="A52" s="62"/>
      <c r="B52" s="5" t="s">
        <v>19</v>
      </c>
      <c r="C52">
        <v>0</v>
      </c>
    </row>
    <row r="53" spans="1:3" ht="17.25">
      <c r="A53" s="62"/>
      <c r="B53" s="5" t="s">
        <v>20</v>
      </c>
      <c r="C53">
        <v>32</v>
      </c>
    </row>
    <row r="54" spans="1:3" ht="17.25">
      <c r="A54" s="62"/>
      <c r="B54" s="5" t="s">
        <v>148</v>
      </c>
      <c r="C54">
        <v>0</v>
      </c>
    </row>
    <row r="55" spans="1:3" ht="17.25">
      <c r="A55" s="62"/>
      <c r="B55" s="5" t="s">
        <v>100</v>
      </c>
      <c r="C55">
        <v>2</v>
      </c>
    </row>
    <row r="56" spans="1:3" ht="17.25">
      <c r="A56" s="62"/>
      <c r="B56" s="5" t="s">
        <v>21</v>
      </c>
      <c r="C56">
        <v>0</v>
      </c>
    </row>
    <row r="57" spans="1:3" ht="17.25">
      <c r="A57" s="62"/>
      <c r="B57" s="5" t="s">
        <v>22</v>
      </c>
      <c r="C57">
        <v>0</v>
      </c>
    </row>
    <row r="58" spans="1:3" ht="17.25">
      <c r="A58" s="62"/>
      <c r="B58" s="5" t="s">
        <v>23</v>
      </c>
      <c r="C58">
        <v>0</v>
      </c>
    </row>
    <row r="59" spans="1:3" ht="17.25">
      <c r="A59" s="62"/>
      <c r="B59" s="5" t="s">
        <v>149</v>
      </c>
      <c r="C59">
        <v>0</v>
      </c>
    </row>
    <row r="60" spans="1:3" ht="17.25">
      <c r="A60" s="62"/>
      <c r="B60" s="5" t="s">
        <v>24</v>
      </c>
      <c r="C60">
        <v>19</v>
      </c>
    </row>
    <row r="61" spans="1:3" ht="17.25">
      <c r="A61" s="62"/>
      <c r="B61" s="5" t="s">
        <v>25</v>
      </c>
      <c r="C61">
        <v>0</v>
      </c>
    </row>
    <row r="62" spans="1:3" ht="17.25">
      <c r="A62" s="62"/>
      <c r="B62" s="5" t="s">
        <v>150</v>
      </c>
      <c r="C62">
        <v>0</v>
      </c>
    </row>
    <row r="63" spans="1:3" ht="17.25">
      <c r="A63" s="62"/>
      <c r="B63" s="5" t="s">
        <v>26</v>
      </c>
      <c r="C63">
        <v>0</v>
      </c>
    </row>
    <row r="64" spans="1:3" ht="17.25">
      <c r="A64" s="62"/>
      <c r="B64" s="5" t="s">
        <v>27</v>
      </c>
      <c r="C64">
        <v>0</v>
      </c>
    </row>
    <row r="65" spans="1:3" ht="17.25">
      <c r="A65" s="62"/>
      <c r="B65" s="5" t="s">
        <v>28</v>
      </c>
      <c r="C65">
        <v>3</v>
      </c>
    </row>
    <row r="66" spans="1:3" ht="17.25">
      <c r="A66" s="62"/>
      <c r="B66" s="5" t="s">
        <v>29</v>
      </c>
      <c r="C66">
        <v>2</v>
      </c>
    </row>
    <row r="67" spans="1:3" ht="17.25">
      <c r="A67" s="62"/>
      <c r="B67" s="5" t="s">
        <v>30</v>
      </c>
      <c r="C67">
        <v>0</v>
      </c>
    </row>
    <row r="68" spans="1:3" ht="17.25">
      <c r="A68" s="62"/>
      <c r="B68" s="5" t="s">
        <v>31</v>
      </c>
      <c r="C68">
        <v>0</v>
      </c>
    </row>
    <row r="69" spans="1:3" ht="17.25">
      <c r="A69" s="62"/>
      <c r="B69" s="5" t="s">
        <v>32</v>
      </c>
      <c r="C69">
        <v>0</v>
      </c>
    </row>
    <row r="70" spans="1:3" ht="17.25">
      <c r="A70" s="62"/>
      <c r="B70" s="5" t="s">
        <v>33</v>
      </c>
      <c r="C70">
        <v>0</v>
      </c>
    </row>
    <row r="71" spans="1:3" ht="17.25">
      <c r="A71" s="62"/>
      <c r="B71" s="5" t="s">
        <v>34</v>
      </c>
      <c r="C71">
        <v>0</v>
      </c>
    </row>
    <row r="72" spans="1:3" ht="18" thickBot="1">
      <c r="A72" s="62"/>
      <c r="B72" s="6" t="s">
        <v>94</v>
      </c>
      <c r="C72">
        <v>0</v>
      </c>
    </row>
    <row r="73" ht="18.75" thickBot="1" thickTop="1">
      <c r="B73" s="7" t="s">
        <v>5</v>
      </c>
    </row>
    <row r="74" ht="17.25">
      <c r="B74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P76"/>
  <sheetViews>
    <sheetView zoomScale="85" zoomScaleNormal="85" zoomScalePageLayoutView="0" workbookViewId="0" topLeftCell="A7">
      <pane xSplit="2" topLeftCell="AK1" activePane="topRight" state="frozen"/>
      <selection pane="topLeft" activeCell="A1" sqref="A1"/>
      <selection pane="topRight" activeCell="AK16" sqref="AK16"/>
    </sheetView>
  </sheetViews>
  <sheetFormatPr defaultColWidth="8.66015625" defaultRowHeight="18"/>
  <cols>
    <col min="1" max="1" width="8.83203125" style="27" customWidth="1"/>
    <col min="2" max="2" width="38.16015625" style="60" customWidth="1"/>
    <col min="3" max="42" width="11.08203125" style="60" customWidth="1"/>
    <col min="43" max="16384" width="8.83203125" style="27" customWidth="1"/>
  </cols>
  <sheetData>
    <row r="1" spans="2:42" ht="17.25">
      <c r="B1" s="22" t="s">
        <v>1</v>
      </c>
      <c r="C1" s="23">
        <v>22</v>
      </c>
      <c r="D1" s="24">
        <v>4</v>
      </c>
      <c r="E1" s="24">
        <v>6</v>
      </c>
      <c r="F1" s="24">
        <v>63</v>
      </c>
      <c r="G1" s="24">
        <v>25</v>
      </c>
      <c r="H1" s="24">
        <v>12</v>
      </c>
      <c r="I1" s="24">
        <v>7</v>
      </c>
      <c r="J1" s="24">
        <v>0</v>
      </c>
      <c r="K1" s="24">
        <v>8</v>
      </c>
      <c r="L1" s="24">
        <v>0</v>
      </c>
      <c r="M1" s="24">
        <v>70</v>
      </c>
      <c r="N1" s="24">
        <v>204</v>
      </c>
      <c r="O1" s="24">
        <v>142</v>
      </c>
      <c r="P1" s="24">
        <v>0</v>
      </c>
      <c r="Q1" s="24">
        <v>0</v>
      </c>
      <c r="R1" s="24">
        <v>279</v>
      </c>
      <c r="S1" s="24">
        <v>0</v>
      </c>
      <c r="T1" s="24">
        <v>60</v>
      </c>
      <c r="U1" s="24">
        <v>26</v>
      </c>
      <c r="V1" s="24">
        <v>8</v>
      </c>
      <c r="W1" s="24">
        <v>0</v>
      </c>
      <c r="X1" s="24">
        <v>0</v>
      </c>
      <c r="Y1" s="24">
        <v>1199</v>
      </c>
      <c r="Z1" s="24">
        <v>0</v>
      </c>
      <c r="AA1" s="24">
        <v>2</v>
      </c>
      <c r="AB1" s="24">
        <v>46</v>
      </c>
      <c r="AC1" s="24">
        <v>0</v>
      </c>
      <c r="AD1" s="24">
        <v>88</v>
      </c>
      <c r="AE1" s="24">
        <v>186</v>
      </c>
      <c r="AF1" s="24">
        <v>0</v>
      </c>
      <c r="AG1" s="24">
        <v>0</v>
      </c>
      <c r="AH1" s="24">
        <v>0</v>
      </c>
      <c r="AI1" s="24">
        <v>3</v>
      </c>
      <c r="AJ1" s="24">
        <v>1</v>
      </c>
      <c r="AK1" s="24">
        <v>129</v>
      </c>
      <c r="AL1" s="24">
        <v>0</v>
      </c>
      <c r="AM1" s="24">
        <v>0</v>
      </c>
      <c r="AN1" s="24">
        <v>399</v>
      </c>
      <c r="AO1" s="25">
        <v>0</v>
      </c>
      <c r="AP1" s="26">
        <f>SUM(C1:AO1)</f>
        <v>2989</v>
      </c>
    </row>
    <row r="2" spans="2:42" ht="17.25">
      <c r="B2" s="22" t="s">
        <v>2</v>
      </c>
      <c r="C2" s="23">
        <v>0</v>
      </c>
      <c r="D2" s="24">
        <v>18</v>
      </c>
      <c r="E2" s="24">
        <v>112</v>
      </c>
      <c r="F2" s="24">
        <v>18</v>
      </c>
      <c r="G2" s="24">
        <v>20</v>
      </c>
      <c r="H2" s="24">
        <v>0</v>
      </c>
      <c r="I2" s="24">
        <v>0</v>
      </c>
      <c r="J2" s="24">
        <v>0</v>
      </c>
      <c r="K2" s="24">
        <v>4</v>
      </c>
      <c r="L2" s="24">
        <v>0</v>
      </c>
      <c r="M2" s="24">
        <v>3</v>
      </c>
      <c r="N2" s="24">
        <v>30</v>
      </c>
      <c r="O2" s="24">
        <v>33</v>
      </c>
      <c r="P2" s="24">
        <v>4</v>
      </c>
      <c r="Q2" s="24">
        <v>0</v>
      </c>
      <c r="R2" s="24">
        <v>7</v>
      </c>
      <c r="S2" s="24">
        <v>0</v>
      </c>
      <c r="T2" s="24">
        <v>6</v>
      </c>
      <c r="U2" s="24">
        <v>0</v>
      </c>
      <c r="V2" s="24">
        <v>0</v>
      </c>
      <c r="W2" s="24">
        <v>0</v>
      </c>
      <c r="X2" s="24">
        <v>0</v>
      </c>
      <c r="Y2" s="24">
        <v>273</v>
      </c>
      <c r="Z2" s="24">
        <v>0</v>
      </c>
      <c r="AA2" s="24">
        <v>0</v>
      </c>
      <c r="AB2" s="24">
        <v>0</v>
      </c>
      <c r="AC2" s="24">
        <v>0</v>
      </c>
      <c r="AD2" s="24">
        <v>23</v>
      </c>
      <c r="AE2" s="24">
        <v>10</v>
      </c>
      <c r="AF2" s="24">
        <v>0</v>
      </c>
      <c r="AG2" s="24">
        <v>0</v>
      </c>
      <c r="AH2" s="24">
        <v>0</v>
      </c>
      <c r="AI2" s="24">
        <v>3</v>
      </c>
      <c r="AJ2" s="24">
        <v>0</v>
      </c>
      <c r="AK2" s="24">
        <v>51</v>
      </c>
      <c r="AL2" s="24">
        <v>0</v>
      </c>
      <c r="AM2" s="24">
        <v>0</v>
      </c>
      <c r="AN2" s="24">
        <v>92</v>
      </c>
      <c r="AO2" s="25">
        <v>0</v>
      </c>
      <c r="AP2" s="26">
        <f>SUM(C2:AO2)</f>
        <v>707</v>
      </c>
    </row>
    <row r="3" spans="2:42" ht="17.25">
      <c r="B3" s="22" t="s">
        <v>6</v>
      </c>
      <c r="C3" s="23">
        <v>1</v>
      </c>
      <c r="D3" s="24">
        <v>43</v>
      </c>
      <c r="E3" s="24">
        <v>159</v>
      </c>
      <c r="F3" s="24">
        <v>26</v>
      </c>
      <c r="G3" s="24">
        <v>47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  <c r="M3" s="24">
        <v>7</v>
      </c>
      <c r="N3" s="24">
        <v>61</v>
      </c>
      <c r="O3" s="24">
        <v>49</v>
      </c>
      <c r="P3" s="24">
        <v>4</v>
      </c>
      <c r="Q3" s="24">
        <v>0</v>
      </c>
      <c r="R3" s="24">
        <v>8</v>
      </c>
      <c r="S3" s="24">
        <v>0</v>
      </c>
      <c r="T3" s="24">
        <v>7</v>
      </c>
      <c r="U3" s="24">
        <v>0</v>
      </c>
      <c r="V3" s="24">
        <v>1</v>
      </c>
      <c r="W3" s="24">
        <v>0</v>
      </c>
      <c r="X3" s="24">
        <v>0</v>
      </c>
      <c r="Y3" s="24">
        <v>315</v>
      </c>
      <c r="Z3" s="24">
        <v>0</v>
      </c>
      <c r="AA3" s="24">
        <v>1</v>
      </c>
      <c r="AB3" s="24">
        <v>0</v>
      </c>
      <c r="AC3" s="24">
        <v>0</v>
      </c>
      <c r="AD3" s="24">
        <v>23</v>
      </c>
      <c r="AE3" s="24">
        <v>22</v>
      </c>
      <c r="AF3" s="24">
        <v>0</v>
      </c>
      <c r="AG3" s="24">
        <v>1</v>
      </c>
      <c r="AH3" s="24">
        <v>5</v>
      </c>
      <c r="AI3" s="24">
        <v>26</v>
      </c>
      <c r="AJ3" s="24">
        <v>0</v>
      </c>
      <c r="AK3" s="24">
        <v>21</v>
      </c>
      <c r="AL3" s="24">
        <v>0</v>
      </c>
      <c r="AM3" s="24">
        <v>0</v>
      </c>
      <c r="AN3" s="24">
        <v>65</v>
      </c>
      <c r="AO3" s="25">
        <v>0</v>
      </c>
      <c r="AP3" s="26">
        <f aca="true" t="shared" si="0" ref="AP3:AP33">SUM(C3:AO3)</f>
        <v>892</v>
      </c>
    </row>
    <row r="4" spans="2:42" ht="17.25">
      <c r="B4" s="22" t="s">
        <v>7</v>
      </c>
      <c r="C4" s="23">
        <v>2</v>
      </c>
      <c r="D4" s="24">
        <v>21</v>
      </c>
      <c r="E4" s="24">
        <v>104</v>
      </c>
      <c r="F4" s="24">
        <v>15</v>
      </c>
      <c r="G4" s="24">
        <v>22</v>
      </c>
      <c r="H4" s="24">
        <v>0</v>
      </c>
      <c r="I4" s="24">
        <v>0</v>
      </c>
      <c r="J4" s="24">
        <v>0</v>
      </c>
      <c r="K4" s="24">
        <v>3</v>
      </c>
      <c r="L4" s="24">
        <v>0</v>
      </c>
      <c r="M4" s="24">
        <v>4</v>
      </c>
      <c r="N4" s="24">
        <v>13</v>
      </c>
      <c r="O4" s="24">
        <v>41</v>
      </c>
      <c r="P4" s="24">
        <v>0</v>
      </c>
      <c r="Q4" s="24">
        <v>0</v>
      </c>
      <c r="R4" s="24">
        <v>0</v>
      </c>
      <c r="S4" s="24">
        <v>0</v>
      </c>
      <c r="T4" s="24">
        <v>4</v>
      </c>
      <c r="U4" s="24">
        <v>9</v>
      </c>
      <c r="V4" s="24">
        <v>1</v>
      </c>
      <c r="W4" s="24">
        <v>0</v>
      </c>
      <c r="X4" s="24">
        <v>0</v>
      </c>
      <c r="Y4" s="24">
        <v>152</v>
      </c>
      <c r="Z4" s="24">
        <v>0</v>
      </c>
      <c r="AA4" s="24">
        <v>0</v>
      </c>
      <c r="AB4" s="24">
        <v>0</v>
      </c>
      <c r="AC4" s="24">
        <v>0</v>
      </c>
      <c r="AD4" s="24">
        <v>13</v>
      </c>
      <c r="AE4" s="24">
        <v>0</v>
      </c>
      <c r="AF4" s="24">
        <v>0</v>
      </c>
      <c r="AG4" s="24">
        <v>0</v>
      </c>
      <c r="AH4" s="24">
        <v>0</v>
      </c>
      <c r="AI4" s="24">
        <v>4</v>
      </c>
      <c r="AJ4" s="24">
        <v>0</v>
      </c>
      <c r="AK4" s="24">
        <v>4</v>
      </c>
      <c r="AL4" s="24">
        <v>0</v>
      </c>
      <c r="AM4" s="24">
        <v>0</v>
      </c>
      <c r="AN4" s="24">
        <v>49</v>
      </c>
      <c r="AO4" s="25">
        <v>0</v>
      </c>
      <c r="AP4" s="26">
        <f t="shared" si="0"/>
        <v>461</v>
      </c>
    </row>
    <row r="5" spans="2:42" ht="17.25">
      <c r="B5" s="22" t="s">
        <v>11</v>
      </c>
      <c r="C5" s="23">
        <v>0</v>
      </c>
      <c r="D5" s="24">
        <v>0</v>
      </c>
      <c r="E5" s="24">
        <v>0</v>
      </c>
      <c r="F5" s="24">
        <v>9</v>
      </c>
      <c r="G5" s="24">
        <v>0</v>
      </c>
      <c r="H5" s="24">
        <v>0</v>
      </c>
      <c r="I5" s="24">
        <v>1</v>
      </c>
      <c r="J5" s="24">
        <v>0</v>
      </c>
      <c r="K5" s="24">
        <v>0</v>
      </c>
      <c r="L5" s="24">
        <v>0</v>
      </c>
      <c r="M5" s="24">
        <v>2</v>
      </c>
      <c r="N5" s="24">
        <v>24</v>
      </c>
      <c r="O5" s="24">
        <v>20</v>
      </c>
      <c r="P5" s="24">
        <v>0</v>
      </c>
      <c r="Q5" s="24">
        <v>0</v>
      </c>
      <c r="R5" s="24">
        <v>6</v>
      </c>
      <c r="S5" s="24">
        <v>0</v>
      </c>
      <c r="T5" s="24">
        <v>5</v>
      </c>
      <c r="U5" s="24">
        <v>0</v>
      </c>
      <c r="V5" s="24">
        <v>1</v>
      </c>
      <c r="W5" s="24">
        <v>0</v>
      </c>
      <c r="X5" s="24">
        <v>2</v>
      </c>
      <c r="Y5" s="24">
        <v>172</v>
      </c>
      <c r="Z5" s="24">
        <v>0</v>
      </c>
      <c r="AA5" s="24">
        <v>0</v>
      </c>
      <c r="AB5" s="24">
        <v>9</v>
      </c>
      <c r="AC5" s="24">
        <v>1</v>
      </c>
      <c r="AD5" s="24">
        <v>8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2</v>
      </c>
      <c r="AK5" s="24">
        <v>17</v>
      </c>
      <c r="AL5" s="24">
        <v>0</v>
      </c>
      <c r="AM5" s="24">
        <v>0</v>
      </c>
      <c r="AN5" s="24">
        <v>45</v>
      </c>
      <c r="AO5" s="25">
        <v>0</v>
      </c>
      <c r="AP5" s="26">
        <f t="shared" si="0"/>
        <v>324</v>
      </c>
    </row>
    <row r="6" spans="2:42" ht="17.25">
      <c r="B6" s="22" t="s">
        <v>12</v>
      </c>
      <c r="C6" s="23">
        <v>11</v>
      </c>
      <c r="D6" s="24">
        <v>3</v>
      </c>
      <c r="E6" s="24">
        <v>11</v>
      </c>
      <c r="F6" s="24">
        <v>27</v>
      </c>
      <c r="G6" s="24">
        <v>2</v>
      </c>
      <c r="H6" s="24">
        <v>0</v>
      </c>
      <c r="I6" s="24">
        <v>1</v>
      </c>
      <c r="J6" s="24">
        <v>0</v>
      </c>
      <c r="K6" s="24">
        <v>13</v>
      </c>
      <c r="L6" s="24">
        <v>0</v>
      </c>
      <c r="M6" s="24">
        <v>7</v>
      </c>
      <c r="N6" s="24">
        <v>31</v>
      </c>
      <c r="O6" s="24">
        <v>65</v>
      </c>
      <c r="P6" s="24">
        <v>10</v>
      </c>
      <c r="Q6" s="24">
        <v>0</v>
      </c>
      <c r="R6" s="24">
        <v>12</v>
      </c>
      <c r="S6" s="24">
        <v>0</v>
      </c>
      <c r="T6" s="24">
        <v>8</v>
      </c>
      <c r="U6" s="24">
        <v>1</v>
      </c>
      <c r="V6" s="24">
        <v>0</v>
      </c>
      <c r="W6" s="24">
        <v>2</v>
      </c>
      <c r="X6" s="24">
        <v>0</v>
      </c>
      <c r="Y6" s="24">
        <v>465</v>
      </c>
      <c r="Z6" s="24">
        <v>0</v>
      </c>
      <c r="AA6" s="24">
        <v>0</v>
      </c>
      <c r="AB6" s="24">
        <v>0</v>
      </c>
      <c r="AC6" s="24">
        <v>0</v>
      </c>
      <c r="AD6" s="24">
        <v>10</v>
      </c>
      <c r="AE6" s="24">
        <v>13</v>
      </c>
      <c r="AF6" s="24">
        <v>0</v>
      </c>
      <c r="AG6" s="24">
        <v>0</v>
      </c>
      <c r="AH6" s="24">
        <v>0</v>
      </c>
      <c r="AI6" s="24">
        <v>13</v>
      </c>
      <c r="AJ6" s="24">
        <v>10</v>
      </c>
      <c r="AK6" s="24">
        <v>20</v>
      </c>
      <c r="AL6" s="24">
        <v>0</v>
      </c>
      <c r="AM6" s="24">
        <v>0</v>
      </c>
      <c r="AN6" s="24">
        <v>152</v>
      </c>
      <c r="AO6" s="25">
        <v>0</v>
      </c>
      <c r="AP6" s="26">
        <f t="shared" si="0"/>
        <v>887</v>
      </c>
    </row>
    <row r="7" spans="2:42" ht="17.25">
      <c r="B7" s="22" t="s">
        <v>13</v>
      </c>
      <c r="C7" s="23">
        <v>2</v>
      </c>
      <c r="D7" s="24">
        <v>45</v>
      </c>
      <c r="E7" s="24">
        <v>187</v>
      </c>
      <c r="F7" s="24">
        <v>22</v>
      </c>
      <c r="G7" s="24">
        <v>42</v>
      </c>
      <c r="H7" s="24">
        <v>0</v>
      </c>
      <c r="I7" s="24">
        <v>5</v>
      </c>
      <c r="J7" s="24">
        <v>0</v>
      </c>
      <c r="K7" s="24">
        <v>9</v>
      </c>
      <c r="L7" s="24">
        <v>0</v>
      </c>
      <c r="M7" s="24">
        <v>4</v>
      </c>
      <c r="N7" s="24">
        <v>9</v>
      </c>
      <c r="O7" s="24">
        <v>16</v>
      </c>
      <c r="P7" s="24">
        <v>1</v>
      </c>
      <c r="Q7" s="24">
        <v>0</v>
      </c>
      <c r="R7" s="24">
        <v>4</v>
      </c>
      <c r="S7" s="24">
        <v>0</v>
      </c>
      <c r="T7" s="24">
        <v>5</v>
      </c>
      <c r="U7" s="24">
        <v>0</v>
      </c>
      <c r="V7" s="24">
        <v>1</v>
      </c>
      <c r="W7" s="24">
        <v>0</v>
      </c>
      <c r="X7" s="24">
        <v>0</v>
      </c>
      <c r="Y7" s="24">
        <v>225</v>
      </c>
      <c r="Z7" s="24">
        <v>0</v>
      </c>
      <c r="AA7" s="24">
        <v>0</v>
      </c>
      <c r="AB7" s="24">
        <v>0</v>
      </c>
      <c r="AC7" s="24">
        <v>2</v>
      </c>
      <c r="AD7" s="24">
        <v>1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10</v>
      </c>
      <c r="AL7" s="24">
        <v>0</v>
      </c>
      <c r="AM7" s="24">
        <v>0</v>
      </c>
      <c r="AN7" s="24">
        <v>55</v>
      </c>
      <c r="AO7" s="25">
        <v>0</v>
      </c>
      <c r="AP7" s="26">
        <f t="shared" si="0"/>
        <v>645</v>
      </c>
    </row>
    <row r="8" spans="2:42" ht="17.25">
      <c r="B8" s="22" t="s">
        <v>101</v>
      </c>
      <c r="C8" s="23">
        <v>2</v>
      </c>
      <c r="D8" s="24">
        <v>0</v>
      </c>
      <c r="E8" s="24">
        <v>4</v>
      </c>
      <c r="F8" s="24">
        <v>16</v>
      </c>
      <c r="G8" s="24">
        <v>0</v>
      </c>
      <c r="H8" s="24">
        <v>0</v>
      </c>
      <c r="I8" s="24">
        <v>2</v>
      </c>
      <c r="J8" s="24">
        <v>0</v>
      </c>
      <c r="K8" s="24">
        <v>8</v>
      </c>
      <c r="L8" s="24">
        <v>0</v>
      </c>
      <c r="M8" s="24">
        <v>3</v>
      </c>
      <c r="N8" s="24">
        <v>23</v>
      </c>
      <c r="O8" s="24">
        <v>78</v>
      </c>
      <c r="P8" s="24">
        <v>0</v>
      </c>
      <c r="Q8" s="24">
        <v>0</v>
      </c>
      <c r="R8" s="24">
        <v>27</v>
      </c>
      <c r="S8" s="24">
        <v>0</v>
      </c>
      <c r="T8" s="24">
        <v>5</v>
      </c>
      <c r="U8" s="24">
        <v>0</v>
      </c>
      <c r="V8" s="24">
        <v>1</v>
      </c>
      <c r="W8" s="24">
        <v>0</v>
      </c>
      <c r="X8" s="24">
        <v>0</v>
      </c>
      <c r="Y8" s="24">
        <v>410</v>
      </c>
      <c r="Z8" s="24">
        <v>0</v>
      </c>
      <c r="AA8" s="24">
        <v>0</v>
      </c>
      <c r="AB8" s="24">
        <v>0</v>
      </c>
      <c r="AC8" s="24">
        <v>0</v>
      </c>
      <c r="AD8" s="24">
        <v>4</v>
      </c>
      <c r="AE8" s="24">
        <v>28</v>
      </c>
      <c r="AF8" s="24">
        <v>0</v>
      </c>
      <c r="AG8" s="24">
        <v>0</v>
      </c>
      <c r="AH8" s="24">
        <v>0</v>
      </c>
      <c r="AI8" s="24">
        <v>4</v>
      </c>
      <c r="AJ8" s="24">
        <v>1</v>
      </c>
      <c r="AK8" s="24">
        <v>0</v>
      </c>
      <c r="AL8" s="24">
        <v>0</v>
      </c>
      <c r="AM8" s="24">
        <v>0</v>
      </c>
      <c r="AN8" s="24">
        <v>0</v>
      </c>
      <c r="AO8" s="25">
        <v>0</v>
      </c>
      <c r="AP8" s="26">
        <f t="shared" si="0"/>
        <v>616</v>
      </c>
    </row>
    <row r="9" spans="2:42" ht="18" thickBot="1">
      <c r="B9" s="28" t="s">
        <v>102</v>
      </c>
      <c r="C9" s="29">
        <v>2</v>
      </c>
      <c r="D9" s="30">
        <v>0</v>
      </c>
      <c r="E9" s="30">
        <v>0</v>
      </c>
      <c r="F9" s="30">
        <v>11</v>
      </c>
      <c r="G9" s="30">
        <v>0</v>
      </c>
      <c r="H9" s="30">
        <v>0</v>
      </c>
      <c r="I9" s="30">
        <v>2</v>
      </c>
      <c r="J9" s="30">
        <v>0</v>
      </c>
      <c r="K9" s="30">
        <v>1</v>
      </c>
      <c r="L9" s="30">
        <v>0</v>
      </c>
      <c r="M9" s="30">
        <v>4</v>
      </c>
      <c r="N9" s="30">
        <v>13</v>
      </c>
      <c r="O9" s="30">
        <v>56</v>
      </c>
      <c r="P9" s="30">
        <v>3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1</v>
      </c>
      <c r="X9" s="30">
        <v>0</v>
      </c>
      <c r="Y9" s="30">
        <v>200</v>
      </c>
      <c r="Z9" s="30">
        <v>0</v>
      </c>
      <c r="AA9" s="30">
        <v>0</v>
      </c>
      <c r="AB9" s="30">
        <v>0</v>
      </c>
      <c r="AC9" s="30">
        <v>0</v>
      </c>
      <c r="AD9" s="30">
        <v>5</v>
      </c>
      <c r="AE9" s="30">
        <v>15</v>
      </c>
      <c r="AF9" s="30">
        <v>0</v>
      </c>
      <c r="AG9" s="30">
        <v>0</v>
      </c>
      <c r="AH9" s="30">
        <v>0</v>
      </c>
      <c r="AI9" s="30">
        <v>7</v>
      </c>
      <c r="AJ9" s="30">
        <v>0</v>
      </c>
      <c r="AK9" s="30">
        <v>1</v>
      </c>
      <c r="AL9" s="30">
        <v>0</v>
      </c>
      <c r="AM9" s="30">
        <v>0</v>
      </c>
      <c r="AN9" s="30">
        <v>0</v>
      </c>
      <c r="AO9" s="31">
        <v>0</v>
      </c>
      <c r="AP9" s="26">
        <f t="shared" si="0"/>
        <v>321</v>
      </c>
    </row>
    <row r="10" spans="2:42" ht="18.75" thickBot="1" thickTop="1">
      <c r="B10" s="32" t="s">
        <v>3</v>
      </c>
      <c r="C10" s="33">
        <f>SUM(C1:C9)</f>
        <v>42</v>
      </c>
      <c r="D10" s="34">
        <f aca="true" t="shared" si="1" ref="D10:AO10">SUM(D1:D9)</f>
        <v>134</v>
      </c>
      <c r="E10" s="34">
        <f t="shared" si="1"/>
        <v>583</v>
      </c>
      <c r="F10" s="34">
        <f t="shared" si="1"/>
        <v>207</v>
      </c>
      <c r="G10" s="34">
        <f t="shared" si="1"/>
        <v>158</v>
      </c>
      <c r="H10" s="34">
        <f t="shared" si="1"/>
        <v>12</v>
      </c>
      <c r="I10" s="34">
        <f t="shared" si="1"/>
        <v>18</v>
      </c>
      <c r="J10" s="34">
        <f t="shared" si="1"/>
        <v>0</v>
      </c>
      <c r="K10" s="34">
        <f t="shared" si="1"/>
        <v>46</v>
      </c>
      <c r="L10" s="34">
        <f t="shared" si="1"/>
        <v>0</v>
      </c>
      <c r="M10" s="34">
        <f t="shared" si="1"/>
        <v>104</v>
      </c>
      <c r="N10" s="34">
        <f t="shared" si="1"/>
        <v>408</v>
      </c>
      <c r="O10" s="34">
        <f t="shared" si="1"/>
        <v>500</v>
      </c>
      <c r="P10" s="34">
        <f t="shared" si="1"/>
        <v>22</v>
      </c>
      <c r="Q10" s="34">
        <f t="shared" si="1"/>
        <v>0</v>
      </c>
      <c r="R10" s="34">
        <f t="shared" si="1"/>
        <v>343</v>
      </c>
      <c r="S10" s="34">
        <f t="shared" si="1"/>
        <v>0</v>
      </c>
      <c r="T10" s="34">
        <f t="shared" si="1"/>
        <v>100</v>
      </c>
      <c r="U10" s="34">
        <f t="shared" si="1"/>
        <v>36</v>
      </c>
      <c r="V10" s="34">
        <f t="shared" si="1"/>
        <v>13</v>
      </c>
      <c r="W10" s="34">
        <f t="shared" si="1"/>
        <v>3</v>
      </c>
      <c r="X10" s="34">
        <f t="shared" si="1"/>
        <v>2</v>
      </c>
      <c r="Y10" s="34">
        <f t="shared" si="1"/>
        <v>3411</v>
      </c>
      <c r="Z10" s="34">
        <f t="shared" si="1"/>
        <v>0</v>
      </c>
      <c r="AA10" s="34">
        <f t="shared" si="1"/>
        <v>3</v>
      </c>
      <c r="AB10" s="34">
        <f t="shared" si="1"/>
        <v>55</v>
      </c>
      <c r="AC10" s="34">
        <f t="shared" si="1"/>
        <v>3</v>
      </c>
      <c r="AD10" s="34">
        <f t="shared" si="1"/>
        <v>175</v>
      </c>
      <c r="AE10" s="34">
        <f t="shared" si="1"/>
        <v>274</v>
      </c>
      <c r="AF10" s="34">
        <f t="shared" si="1"/>
        <v>0</v>
      </c>
      <c r="AG10" s="34">
        <f t="shared" si="1"/>
        <v>1</v>
      </c>
      <c r="AH10" s="34">
        <f t="shared" si="1"/>
        <v>5</v>
      </c>
      <c r="AI10" s="34">
        <f t="shared" si="1"/>
        <v>60</v>
      </c>
      <c r="AJ10" s="34">
        <f t="shared" si="1"/>
        <v>14</v>
      </c>
      <c r="AK10" s="34">
        <f t="shared" si="1"/>
        <v>253</v>
      </c>
      <c r="AL10" s="34">
        <f t="shared" si="1"/>
        <v>0</v>
      </c>
      <c r="AM10" s="34">
        <f t="shared" si="1"/>
        <v>0</v>
      </c>
      <c r="AN10" s="34">
        <f t="shared" si="1"/>
        <v>857</v>
      </c>
      <c r="AO10" s="34">
        <f t="shared" si="1"/>
        <v>0</v>
      </c>
      <c r="AP10" s="35">
        <f>SUM(AP1:AP9)</f>
        <v>7842</v>
      </c>
    </row>
    <row r="11" spans="2:42" ht="18" thickTop="1">
      <c r="B11" s="36" t="s">
        <v>103</v>
      </c>
      <c r="C11" s="37">
        <v>0</v>
      </c>
      <c r="D11" s="38">
        <v>1</v>
      </c>
      <c r="E11" s="38">
        <v>2</v>
      </c>
      <c r="F11" s="38">
        <v>10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18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130</v>
      </c>
      <c r="Z11" s="38">
        <v>0</v>
      </c>
      <c r="AA11" s="38">
        <v>0</v>
      </c>
      <c r="AB11" s="38">
        <v>0</v>
      </c>
      <c r="AC11" s="38">
        <v>0</v>
      </c>
      <c r="AD11" s="38">
        <v>8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3</v>
      </c>
      <c r="AK11" s="38">
        <v>1</v>
      </c>
      <c r="AL11" s="38">
        <v>0</v>
      </c>
      <c r="AM11" s="38">
        <v>0</v>
      </c>
      <c r="AN11" s="38">
        <v>34</v>
      </c>
      <c r="AO11" s="39">
        <v>0</v>
      </c>
      <c r="AP11" s="40">
        <f t="shared" si="0"/>
        <v>207</v>
      </c>
    </row>
    <row r="12" spans="2:42" ht="17.25">
      <c r="B12" s="41" t="s">
        <v>104</v>
      </c>
      <c r="C12" s="23">
        <v>0</v>
      </c>
      <c r="D12" s="24">
        <v>0</v>
      </c>
      <c r="E12" s="24">
        <v>0</v>
      </c>
      <c r="F12" s="24">
        <v>8</v>
      </c>
      <c r="G12" s="24">
        <v>1</v>
      </c>
      <c r="H12" s="24">
        <v>0</v>
      </c>
      <c r="I12" s="24">
        <v>2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19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187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1</v>
      </c>
      <c r="AJ12" s="24">
        <v>0</v>
      </c>
      <c r="AK12" s="24">
        <v>9</v>
      </c>
      <c r="AL12" s="24">
        <v>0</v>
      </c>
      <c r="AM12" s="24">
        <v>0</v>
      </c>
      <c r="AN12" s="24">
        <v>0</v>
      </c>
      <c r="AO12" s="25">
        <v>0</v>
      </c>
      <c r="AP12" s="26">
        <f t="shared" si="0"/>
        <v>227</v>
      </c>
    </row>
    <row r="13" spans="2:42" ht="17.25">
      <c r="B13" s="41" t="s">
        <v>105</v>
      </c>
      <c r="C13" s="23">
        <v>0</v>
      </c>
      <c r="D13" s="24">
        <v>0</v>
      </c>
      <c r="E13" s="24">
        <v>0</v>
      </c>
      <c r="F13" s="24">
        <v>3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16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60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5</v>
      </c>
      <c r="AL13" s="24">
        <v>0</v>
      </c>
      <c r="AM13" s="24">
        <v>0</v>
      </c>
      <c r="AN13" s="24">
        <v>0</v>
      </c>
      <c r="AO13" s="25">
        <v>0</v>
      </c>
      <c r="AP13" s="26">
        <f t="shared" si="0"/>
        <v>84</v>
      </c>
    </row>
    <row r="14" spans="2:42" ht="17.25">
      <c r="B14" s="41" t="s">
        <v>106</v>
      </c>
      <c r="C14" s="23">
        <v>0</v>
      </c>
      <c r="D14" s="24">
        <v>5</v>
      </c>
      <c r="E14" s="24">
        <v>14</v>
      </c>
      <c r="F14" s="24">
        <v>3</v>
      </c>
      <c r="G14" s="24">
        <v>4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3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87</v>
      </c>
      <c r="Z14" s="24">
        <v>0</v>
      </c>
      <c r="AA14" s="24">
        <v>0</v>
      </c>
      <c r="AB14" s="24">
        <v>1</v>
      </c>
      <c r="AC14" s="24">
        <v>0</v>
      </c>
      <c r="AD14" s="24">
        <v>0</v>
      </c>
      <c r="AE14" s="24">
        <v>1</v>
      </c>
      <c r="AF14" s="24">
        <v>0</v>
      </c>
      <c r="AG14" s="24">
        <v>0</v>
      </c>
      <c r="AH14" s="24">
        <v>1</v>
      </c>
      <c r="AI14" s="24">
        <v>3</v>
      </c>
      <c r="AJ14" s="24">
        <v>0</v>
      </c>
      <c r="AK14" s="24">
        <v>0</v>
      </c>
      <c r="AL14" s="24">
        <v>0</v>
      </c>
      <c r="AM14" s="24">
        <v>0</v>
      </c>
      <c r="AN14" s="24">
        <v>20</v>
      </c>
      <c r="AO14" s="25">
        <v>0</v>
      </c>
      <c r="AP14" s="26">
        <f t="shared" si="0"/>
        <v>142</v>
      </c>
    </row>
    <row r="15" spans="2:42" ht="17.25">
      <c r="B15" s="41" t="s">
        <v>107</v>
      </c>
      <c r="C15" s="23">
        <v>1</v>
      </c>
      <c r="D15" s="24">
        <v>0</v>
      </c>
      <c r="E15" s="24">
        <v>0</v>
      </c>
      <c r="F15" s="24">
        <v>4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1</v>
      </c>
      <c r="N15" s="24">
        <v>1</v>
      </c>
      <c r="O15" s="24">
        <v>25</v>
      </c>
      <c r="P15" s="24">
        <v>0</v>
      </c>
      <c r="Q15" s="24">
        <v>0</v>
      </c>
      <c r="R15" s="24">
        <v>8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98</v>
      </c>
      <c r="Z15" s="24">
        <v>0</v>
      </c>
      <c r="AA15" s="24">
        <v>0</v>
      </c>
      <c r="AB15" s="24">
        <v>0</v>
      </c>
      <c r="AC15" s="24">
        <v>0</v>
      </c>
      <c r="AD15" s="24">
        <v>1</v>
      </c>
      <c r="AE15" s="24">
        <v>6</v>
      </c>
      <c r="AF15" s="24">
        <v>0</v>
      </c>
      <c r="AG15" s="24">
        <v>0</v>
      </c>
      <c r="AH15" s="24">
        <v>0</v>
      </c>
      <c r="AI15" s="24">
        <v>1</v>
      </c>
      <c r="AJ15" s="24">
        <v>0</v>
      </c>
      <c r="AK15" s="24">
        <v>2</v>
      </c>
      <c r="AL15" s="24">
        <v>0</v>
      </c>
      <c r="AM15" s="24">
        <v>0</v>
      </c>
      <c r="AN15" s="24">
        <v>0</v>
      </c>
      <c r="AO15" s="25">
        <v>0</v>
      </c>
      <c r="AP15" s="26">
        <f t="shared" si="0"/>
        <v>148</v>
      </c>
    </row>
    <row r="16" spans="2:42" ht="17.25">
      <c r="B16" s="41" t="s">
        <v>108</v>
      </c>
      <c r="C16" s="23">
        <v>0</v>
      </c>
      <c r="D16" s="24">
        <v>0</v>
      </c>
      <c r="E16" s="24">
        <v>0</v>
      </c>
      <c r="F16" s="24">
        <v>5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14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68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1</v>
      </c>
      <c r="AK16" s="24">
        <v>2</v>
      </c>
      <c r="AL16" s="24">
        <v>0</v>
      </c>
      <c r="AM16" s="24">
        <v>0</v>
      </c>
      <c r="AN16" s="24">
        <v>0</v>
      </c>
      <c r="AO16" s="25">
        <v>0</v>
      </c>
      <c r="AP16" s="26">
        <f t="shared" si="0"/>
        <v>90</v>
      </c>
    </row>
    <row r="17" spans="2:42" ht="17.25">
      <c r="B17" s="41" t="s">
        <v>109</v>
      </c>
      <c r="C17" s="23">
        <v>1</v>
      </c>
      <c r="D17" s="24">
        <v>0</v>
      </c>
      <c r="E17" s="24">
        <v>0</v>
      </c>
      <c r="F17" s="24">
        <v>7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55</v>
      </c>
      <c r="P17" s="24">
        <v>2</v>
      </c>
      <c r="Q17" s="24">
        <v>0</v>
      </c>
      <c r="R17" s="24">
        <v>28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186</v>
      </c>
      <c r="Z17" s="24">
        <v>0</v>
      </c>
      <c r="AA17" s="24">
        <v>0</v>
      </c>
      <c r="AB17" s="24">
        <v>0</v>
      </c>
      <c r="AC17" s="24">
        <v>0</v>
      </c>
      <c r="AD17" s="24">
        <v>31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3</v>
      </c>
      <c r="AK17" s="24">
        <v>3</v>
      </c>
      <c r="AL17" s="24">
        <v>0</v>
      </c>
      <c r="AM17" s="24">
        <v>0</v>
      </c>
      <c r="AN17" s="24">
        <v>61</v>
      </c>
      <c r="AO17" s="25">
        <v>0</v>
      </c>
      <c r="AP17" s="26">
        <f t="shared" si="0"/>
        <v>377</v>
      </c>
    </row>
    <row r="18" spans="2:42" ht="17.25">
      <c r="B18" s="41" t="s">
        <v>110</v>
      </c>
      <c r="C18" s="23">
        <v>0</v>
      </c>
      <c r="D18" s="24">
        <v>0</v>
      </c>
      <c r="E18" s="24">
        <v>0</v>
      </c>
      <c r="F18" s="24">
        <v>5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2</v>
      </c>
      <c r="N18" s="24">
        <v>5</v>
      </c>
      <c r="O18" s="24">
        <v>8</v>
      </c>
      <c r="P18" s="24">
        <v>0</v>
      </c>
      <c r="Q18" s="24">
        <v>0</v>
      </c>
      <c r="R18" s="24">
        <v>2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59</v>
      </c>
      <c r="Z18" s="24">
        <v>0</v>
      </c>
      <c r="AA18" s="24">
        <v>0</v>
      </c>
      <c r="AB18" s="24">
        <v>0</v>
      </c>
      <c r="AC18" s="24">
        <v>0</v>
      </c>
      <c r="AD18" s="24">
        <v>1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7</v>
      </c>
      <c r="AL18" s="24">
        <v>0</v>
      </c>
      <c r="AM18" s="24">
        <v>0</v>
      </c>
      <c r="AN18" s="24">
        <v>0</v>
      </c>
      <c r="AO18" s="25">
        <v>0</v>
      </c>
      <c r="AP18" s="26">
        <f t="shared" si="0"/>
        <v>89</v>
      </c>
    </row>
    <row r="19" spans="2:42" ht="17.25">
      <c r="B19" s="41" t="s">
        <v>111</v>
      </c>
      <c r="C19" s="23">
        <v>0</v>
      </c>
      <c r="D19" s="24">
        <v>0</v>
      </c>
      <c r="E19" s="24">
        <v>0</v>
      </c>
      <c r="F19" s="24">
        <v>4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13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70</v>
      </c>
      <c r="Z19" s="24">
        <v>0</v>
      </c>
      <c r="AA19" s="24">
        <v>0</v>
      </c>
      <c r="AB19" s="24">
        <v>0</v>
      </c>
      <c r="AC19" s="24">
        <v>0</v>
      </c>
      <c r="AD19" s="24">
        <v>2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2</v>
      </c>
      <c r="AL19" s="24">
        <v>0</v>
      </c>
      <c r="AM19" s="24">
        <v>0</v>
      </c>
      <c r="AN19" s="24">
        <v>0</v>
      </c>
      <c r="AO19" s="25">
        <v>0</v>
      </c>
      <c r="AP19" s="26">
        <f t="shared" si="0"/>
        <v>91</v>
      </c>
    </row>
    <row r="20" spans="2:42" ht="17.25">
      <c r="B20" s="41" t="s">
        <v>112</v>
      </c>
      <c r="C20" s="23">
        <v>0</v>
      </c>
      <c r="D20" s="24">
        <v>0</v>
      </c>
      <c r="E20" s="24">
        <v>0</v>
      </c>
      <c r="F20" s="24">
        <v>4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3</v>
      </c>
      <c r="O20" s="24">
        <v>13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60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3</v>
      </c>
      <c r="AJ20" s="24">
        <v>0</v>
      </c>
      <c r="AK20" s="24">
        <v>1</v>
      </c>
      <c r="AL20" s="24">
        <v>0</v>
      </c>
      <c r="AM20" s="24">
        <v>0</v>
      </c>
      <c r="AN20" s="24">
        <v>0</v>
      </c>
      <c r="AO20" s="25">
        <v>0</v>
      </c>
      <c r="AP20" s="26">
        <f t="shared" si="0"/>
        <v>84</v>
      </c>
    </row>
    <row r="21" spans="2:42" ht="17.25">
      <c r="B21" s="41" t="s">
        <v>113</v>
      </c>
      <c r="C21" s="23">
        <v>0</v>
      </c>
      <c r="D21" s="24">
        <v>0</v>
      </c>
      <c r="E21" s="24">
        <v>0</v>
      </c>
      <c r="F21" s="24">
        <v>4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2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75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2</v>
      </c>
      <c r="AJ21" s="24">
        <v>1</v>
      </c>
      <c r="AK21" s="24">
        <v>0</v>
      </c>
      <c r="AL21" s="24">
        <v>0</v>
      </c>
      <c r="AM21" s="24">
        <v>0</v>
      </c>
      <c r="AN21" s="24">
        <v>0</v>
      </c>
      <c r="AO21" s="25">
        <v>7</v>
      </c>
      <c r="AP21" s="26">
        <f t="shared" si="0"/>
        <v>91</v>
      </c>
    </row>
    <row r="22" spans="2:42" ht="17.25">
      <c r="B22" s="41" t="s">
        <v>114</v>
      </c>
      <c r="C22" s="23">
        <v>2</v>
      </c>
      <c r="D22" s="24">
        <v>0</v>
      </c>
      <c r="E22" s="24">
        <v>0</v>
      </c>
      <c r="F22" s="24">
        <v>6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18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107</v>
      </c>
      <c r="Z22" s="24">
        <v>0</v>
      </c>
      <c r="AA22" s="24">
        <v>0</v>
      </c>
      <c r="AB22" s="24">
        <v>0</v>
      </c>
      <c r="AC22" s="24">
        <v>0</v>
      </c>
      <c r="AD22" s="24">
        <v>3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5</v>
      </c>
      <c r="AL22" s="24">
        <v>0</v>
      </c>
      <c r="AM22" s="24">
        <v>0</v>
      </c>
      <c r="AN22" s="24">
        <v>0</v>
      </c>
      <c r="AO22" s="25">
        <v>0</v>
      </c>
      <c r="AP22" s="26">
        <f t="shared" si="0"/>
        <v>141</v>
      </c>
    </row>
    <row r="23" spans="2:42" ht="17.25">
      <c r="B23" s="41" t="s">
        <v>115</v>
      </c>
      <c r="C23" s="23">
        <v>0</v>
      </c>
      <c r="D23" s="24">
        <v>2</v>
      </c>
      <c r="E23" s="24">
        <v>3</v>
      </c>
      <c r="F23" s="24">
        <v>8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21</v>
      </c>
      <c r="P23" s="24">
        <v>2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141</v>
      </c>
      <c r="Z23" s="24">
        <v>0</v>
      </c>
      <c r="AA23" s="24">
        <v>2</v>
      </c>
      <c r="AB23" s="24">
        <v>0</v>
      </c>
      <c r="AC23" s="24">
        <v>0</v>
      </c>
      <c r="AD23" s="24">
        <v>14</v>
      </c>
      <c r="AE23" s="24">
        <v>0</v>
      </c>
      <c r="AF23" s="24">
        <v>0</v>
      </c>
      <c r="AG23" s="24">
        <v>0</v>
      </c>
      <c r="AH23" s="24">
        <v>3</v>
      </c>
      <c r="AI23" s="24">
        <v>2</v>
      </c>
      <c r="AJ23" s="24">
        <v>1</v>
      </c>
      <c r="AK23" s="24">
        <v>1</v>
      </c>
      <c r="AL23" s="24">
        <v>0</v>
      </c>
      <c r="AM23" s="24">
        <v>0</v>
      </c>
      <c r="AN23" s="24">
        <v>0</v>
      </c>
      <c r="AO23" s="25">
        <v>0</v>
      </c>
      <c r="AP23" s="26">
        <f t="shared" si="0"/>
        <v>200</v>
      </c>
    </row>
    <row r="24" spans="2:42" ht="17.25">
      <c r="B24" s="41" t="s">
        <v>116</v>
      </c>
      <c r="C24" s="23">
        <v>2</v>
      </c>
      <c r="D24" s="24">
        <v>0</v>
      </c>
      <c r="E24" s="24">
        <v>1</v>
      </c>
      <c r="F24" s="24">
        <v>11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2</v>
      </c>
      <c r="N24" s="24">
        <v>11</v>
      </c>
      <c r="O24" s="24">
        <v>30</v>
      </c>
      <c r="P24" s="24">
        <v>0</v>
      </c>
      <c r="Q24" s="24">
        <v>0</v>
      </c>
      <c r="R24" s="24">
        <v>15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161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8</v>
      </c>
      <c r="AL24" s="24">
        <v>0</v>
      </c>
      <c r="AM24" s="24">
        <v>0</v>
      </c>
      <c r="AN24" s="24">
        <v>78</v>
      </c>
      <c r="AO24" s="25">
        <v>41</v>
      </c>
      <c r="AP24" s="26">
        <f t="shared" si="0"/>
        <v>360</v>
      </c>
    </row>
    <row r="25" spans="2:42" ht="17.25">
      <c r="B25" s="41" t="s">
        <v>117</v>
      </c>
      <c r="C25" s="23">
        <v>0</v>
      </c>
      <c r="D25" s="24">
        <v>0</v>
      </c>
      <c r="E25" s="24">
        <v>0</v>
      </c>
      <c r="F25" s="24">
        <v>7</v>
      </c>
      <c r="G25" s="24">
        <v>0</v>
      </c>
      <c r="H25" s="24">
        <v>0</v>
      </c>
      <c r="I25" s="24">
        <v>1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20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89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5">
        <v>0</v>
      </c>
      <c r="AP25" s="26">
        <f t="shared" si="0"/>
        <v>117</v>
      </c>
    </row>
    <row r="26" spans="2:42" ht="17.25">
      <c r="B26" s="41" t="s">
        <v>118</v>
      </c>
      <c r="C26" s="23">
        <v>0</v>
      </c>
      <c r="D26" s="24">
        <v>5</v>
      </c>
      <c r="E26" s="24">
        <v>32</v>
      </c>
      <c r="F26" s="24">
        <v>4</v>
      </c>
      <c r="G26" s="24">
        <v>5</v>
      </c>
      <c r="H26" s="24">
        <v>0</v>
      </c>
      <c r="I26" s="24">
        <v>1</v>
      </c>
      <c r="J26" s="24">
        <v>0</v>
      </c>
      <c r="K26" s="24">
        <v>2</v>
      </c>
      <c r="L26" s="24">
        <v>0</v>
      </c>
      <c r="M26" s="24">
        <v>1</v>
      </c>
      <c r="N26" s="24">
        <v>1</v>
      </c>
      <c r="O26" s="24">
        <v>10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65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3</v>
      </c>
      <c r="AF26" s="24">
        <v>0</v>
      </c>
      <c r="AG26" s="24">
        <v>0</v>
      </c>
      <c r="AH26" s="24">
        <v>0</v>
      </c>
      <c r="AI26" s="24">
        <v>1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5">
        <v>0</v>
      </c>
      <c r="AP26" s="26">
        <f t="shared" si="0"/>
        <v>130</v>
      </c>
    </row>
    <row r="27" spans="2:42" ht="17.25">
      <c r="B27" s="41" t="s">
        <v>119</v>
      </c>
      <c r="C27" s="23">
        <v>2</v>
      </c>
      <c r="D27" s="24">
        <v>10</v>
      </c>
      <c r="E27" s="24">
        <v>61</v>
      </c>
      <c r="F27" s="24">
        <v>6</v>
      </c>
      <c r="G27" s="24">
        <v>18</v>
      </c>
      <c r="H27" s="24">
        <v>0</v>
      </c>
      <c r="I27" s="24">
        <v>2</v>
      </c>
      <c r="J27" s="24">
        <v>0</v>
      </c>
      <c r="K27" s="24">
        <v>0</v>
      </c>
      <c r="L27" s="24">
        <v>0</v>
      </c>
      <c r="M27" s="24">
        <v>3</v>
      </c>
      <c r="N27" s="24">
        <v>10</v>
      </c>
      <c r="O27" s="24">
        <v>30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128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1</v>
      </c>
      <c r="AJ27" s="24">
        <v>0</v>
      </c>
      <c r="AK27" s="24">
        <v>3</v>
      </c>
      <c r="AL27" s="24">
        <v>0</v>
      </c>
      <c r="AM27" s="24">
        <v>0</v>
      </c>
      <c r="AN27" s="24">
        <v>40</v>
      </c>
      <c r="AO27" s="25">
        <v>0</v>
      </c>
      <c r="AP27" s="26">
        <f t="shared" si="0"/>
        <v>314</v>
      </c>
    </row>
    <row r="28" spans="2:42" ht="17.25">
      <c r="B28" s="41" t="s">
        <v>120</v>
      </c>
      <c r="C28" s="23">
        <v>3</v>
      </c>
      <c r="D28" s="24">
        <v>0</v>
      </c>
      <c r="E28" s="24">
        <v>0</v>
      </c>
      <c r="F28" s="24">
        <v>3</v>
      </c>
      <c r="G28" s="24">
        <v>0</v>
      </c>
      <c r="H28" s="24">
        <v>1</v>
      </c>
      <c r="I28" s="24">
        <v>0</v>
      </c>
      <c r="J28" s="24">
        <v>0</v>
      </c>
      <c r="K28" s="24">
        <v>0</v>
      </c>
      <c r="L28" s="24">
        <v>1</v>
      </c>
      <c r="M28" s="24">
        <v>1</v>
      </c>
      <c r="N28" s="24">
        <v>2</v>
      </c>
      <c r="O28" s="24">
        <v>4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43</v>
      </c>
      <c r="Z28" s="24">
        <v>0</v>
      </c>
      <c r="AA28" s="24">
        <v>0</v>
      </c>
      <c r="AB28" s="24">
        <v>0</v>
      </c>
      <c r="AC28" s="24">
        <v>0</v>
      </c>
      <c r="AD28" s="24">
        <v>2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4</v>
      </c>
      <c r="AL28" s="24">
        <v>0</v>
      </c>
      <c r="AM28" s="24">
        <v>0</v>
      </c>
      <c r="AN28" s="24">
        <v>0</v>
      </c>
      <c r="AO28" s="25">
        <v>0</v>
      </c>
      <c r="AP28" s="26">
        <f t="shared" si="0"/>
        <v>64</v>
      </c>
    </row>
    <row r="29" spans="2:42" ht="17.25">
      <c r="B29" s="41" t="s">
        <v>121</v>
      </c>
      <c r="C29" s="23">
        <v>0</v>
      </c>
      <c r="D29" s="24">
        <v>2</v>
      </c>
      <c r="E29" s="24">
        <v>3</v>
      </c>
      <c r="F29" s="24">
        <v>4</v>
      </c>
      <c r="G29" s="24">
        <v>0</v>
      </c>
      <c r="H29" s="24">
        <v>0</v>
      </c>
      <c r="I29" s="24">
        <v>0</v>
      </c>
      <c r="J29" s="24">
        <v>0</v>
      </c>
      <c r="K29" s="24">
        <v>1</v>
      </c>
      <c r="L29" s="24">
        <v>0</v>
      </c>
      <c r="M29" s="24">
        <v>1</v>
      </c>
      <c r="N29" s="24">
        <v>4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48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1</v>
      </c>
      <c r="AK29" s="24">
        <v>0</v>
      </c>
      <c r="AL29" s="24">
        <v>0</v>
      </c>
      <c r="AM29" s="24">
        <v>0</v>
      </c>
      <c r="AN29" s="24">
        <v>0</v>
      </c>
      <c r="AO29" s="25">
        <v>0</v>
      </c>
      <c r="AP29" s="26">
        <f t="shared" si="0"/>
        <v>64</v>
      </c>
    </row>
    <row r="30" spans="2:42" ht="17.25">
      <c r="B30" s="41" t="s">
        <v>122</v>
      </c>
      <c r="C30" s="23">
        <v>0</v>
      </c>
      <c r="D30" s="24">
        <v>0</v>
      </c>
      <c r="E30" s="24">
        <v>0</v>
      </c>
      <c r="F30" s="24">
        <v>1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24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5">
        <v>0</v>
      </c>
      <c r="AP30" s="26">
        <f t="shared" si="0"/>
        <v>25</v>
      </c>
    </row>
    <row r="31" spans="2:42" ht="18" thickBot="1">
      <c r="B31" s="42" t="s">
        <v>123</v>
      </c>
      <c r="C31" s="29">
        <v>0</v>
      </c>
      <c r="D31" s="30">
        <v>10</v>
      </c>
      <c r="E31" s="30">
        <v>73</v>
      </c>
      <c r="F31" s="30">
        <v>15</v>
      </c>
      <c r="G31" s="30">
        <v>20</v>
      </c>
      <c r="H31" s="30">
        <v>0</v>
      </c>
      <c r="I31" s="30">
        <v>6</v>
      </c>
      <c r="J31" s="30">
        <v>0</v>
      </c>
      <c r="K31" s="30">
        <v>3</v>
      </c>
      <c r="L31" s="30">
        <v>0</v>
      </c>
      <c r="M31" s="30">
        <v>2</v>
      </c>
      <c r="N31" s="30">
        <v>10</v>
      </c>
      <c r="O31" s="30">
        <v>24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138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8</v>
      </c>
      <c r="AJ31" s="30">
        <v>1</v>
      </c>
      <c r="AK31" s="30">
        <v>13</v>
      </c>
      <c r="AL31" s="30">
        <v>0</v>
      </c>
      <c r="AM31" s="30">
        <v>0</v>
      </c>
      <c r="AN31" s="30">
        <v>59</v>
      </c>
      <c r="AO31" s="31">
        <v>0</v>
      </c>
      <c r="AP31" s="43">
        <f t="shared" si="0"/>
        <v>382</v>
      </c>
    </row>
    <row r="32" spans="2:42" ht="18.75" thickBot="1" thickTop="1">
      <c r="B32" s="32" t="s">
        <v>4</v>
      </c>
      <c r="C32" s="44">
        <f>SUM(C11:C31)</f>
        <v>11</v>
      </c>
      <c r="D32" s="44">
        <f aca="true" t="shared" si="2" ref="D32:AO32">SUM(D11:D31)</f>
        <v>35</v>
      </c>
      <c r="E32" s="44">
        <f t="shared" si="2"/>
        <v>189</v>
      </c>
      <c r="F32" s="44">
        <f t="shared" si="2"/>
        <v>122</v>
      </c>
      <c r="G32" s="44">
        <f t="shared" si="2"/>
        <v>48</v>
      </c>
      <c r="H32" s="44">
        <f t="shared" si="2"/>
        <v>1</v>
      </c>
      <c r="I32" s="44">
        <f t="shared" si="2"/>
        <v>12</v>
      </c>
      <c r="J32" s="44">
        <f t="shared" si="2"/>
        <v>0</v>
      </c>
      <c r="K32" s="44">
        <f t="shared" si="2"/>
        <v>6</v>
      </c>
      <c r="L32" s="44">
        <f t="shared" si="2"/>
        <v>1</v>
      </c>
      <c r="M32" s="44">
        <f t="shared" si="2"/>
        <v>13</v>
      </c>
      <c r="N32" s="44">
        <f>SUM(N11:N31)</f>
        <v>47</v>
      </c>
      <c r="O32" s="44">
        <f t="shared" si="2"/>
        <v>325</v>
      </c>
      <c r="P32" s="44">
        <f t="shared" si="2"/>
        <v>4</v>
      </c>
      <c r="Q32" s="44">
        <f t="shared" si="2"/>
        <v>0</v>
      </c>
      <c r="R32" s="44">
        <f t="shared" si="2"/>
        <v>71</v>
      </c>
      <c r="S32" s="44">
        <f t="shared" si="2"/>
        <v>0</v>
      </c>
      <c r="T32" s="44">
        <f t="shared" si="2"/>
        <v>0</v>
      </c>
      <c r="U32" s="44">
        <f t="shared" si="2"/>
        <v>0</v>
      </c>
      <c r="V32" s="44">
        <f t="shared" si="2"/>
        <v>0</v>
      </c>
      <c r="W32" s="44">
        <f t="shared" si="2"/>
        <v>0</v>
      </c>
      <c r="X32" s="44">
        <f t="shared" si="2"/>
        <v>0</v>
      </c>
      <c r="Y32" s="44">
        <f t="shared" si="2"/>
        <v>2024</v>
      </c>
      <c r="Z32" s="44">
        <f t="shared" si="2"/>
        <v>0</v>
      </c>
      <c r="AA32" s="44">
        <f t="shared" si="2"/>
        <v>2</v>
      </c>
      <c r="AB32" s="44">
        <f t="shared" si="2"/>
        <v>1</v>
      </c>
      <c r="AC32" s="44">
        <f>SUM(AC11:AC31)</f>
        <v>0</v>
      </c>
      <c r="AD32" s="44">
        <f t="shared" si="2"/>
        <v>62</v>
      </c>
      <c r="AE32" s="44">
        <f t="shared" si="2"/>
        <v>10</v>
      </c>
      <c r="AF32" s="44">
        <f t="shared" si="2"/>
        <v>0</v>
      </c>
      <c r="AG32" s="44">
        <f t="shared" si="2"/>
        <v>0</v>
      </c>
      <c r="AH32" s="44">
        <f t="shared" si="2"/>
        <v>4</v>
      </c>
      <c r="AI32" s="44">
        <f t="shared" si="2"/>
        <v>22</v>
      </c>
      <c r="AJ32" s="44">
        <f t="shared" si="2"/>
        <v>11</v>
      </c>
      <c r="AK32" s="44">
        <f t="shared" si="2"/>
        <v>66</v>
      </c>
      <c r="AL32" s="44">
        <f t="shared" si="2"/>
        <v>0</v>
      </c>
      <c r="AM32" s="44">
        <f t="shared" si="2"/>
        <v>0</v>
      </c>
      <c r="AN32" s="44">
        <f t="shared" si="2"/>
        <v>292</v>
      </c>
      <c r="AO32" s="44">
        <f t="shared" si="2"/>
        <v>48</v>
      </c>
      <c r="AP32" s="45">
        <f t="shared" si="0"/>
        <v>3427</v>
      </c>
    </row>
    <row r="33" spans="2:42" ht="18.75" thickBot="1" thickTop="1">
      <c r="B33" s="46" t="s">
        <v>14</v>
      </c>
      <c r="C33" s="47">
        <f>SUM(C32,C10)</f>
        <v>53</v>
      </c>
      <c r="D33" s="47">
        <f aca="true" t="shared" si="3" ref="D33:AO33">SUM(D32,D10)</f>
        <v>169</v>
      </c>
      <c r="E33" s="47">
        <f t="shared" si="3"/>
        <v>772</v>
      </c>
      <c r="F33" s="47">
        <f t="shared" si="3"/>
        <v>329</v>
      </c>
      <c r="G33" s="47">
        <f t="shared" si="3"/>
        <v>206</v>
      </c>
      <c r="H33" s="47">
        <f t="shared" si="3"/>
        <v>13</v>
      </c>
      <c r="I33" s="47">
        <f t="shared" si="3"/>
        <v>30</v>
      </c>
      <c r="J33" s="47">
        <f t="shared" si="3"/>
        <v>0</v>
      </c>
      <c r="K33" s="47">
        <f t="shared" si="3"/>
        <v>52</v>
      </c>
      <c r="L33" s="47">
        <f t="shared" si="3"/>
        <v>1</v>
      </c>
      <c r="M33" s="47">
        <f t="shared" si="3"/>
        <v>117</v>
      </c>
      <c r="N33" s="47">
        <f t="shared" si="3"/>
        <v>455</v>
      </c>
      <c r="O33" s="47">
        <f t="shared" si="3"/>
        <v>825</v>
      </c>
      <c r="P33" s="47">
        <f t="shared" si="3"/>
        <v>26</v>
      </c>
      <c r="Q33" s="47">
        <f t="shared" si="3"/>
        <v>0</v>
      </c>
      <c r="R33" s="47">
        <f t="shared" si="3"/>
        <v>414</v>
      </c>
      <c r="S33" s="47">
        <f t="shared" si="3"/>
        <v>0</v>
      </c>
      <c r="T33" s="47">
        <f t="shared" si="3"/>
        <v>100</v>
      </c>
      <c r="U33" s="47">
        <f t="shared" si="3"/>
        <v>36</v>
      </c>
      <c r="V33" s="47">
        <f t="shared" si="3"/>
        <v>13</v>
      </c>
      <c r="W33" s="47">
        <f t="shared" si="3"/>
        <v>3</v>
      </c>
      <c r="X33" s="47">
        <f t="shared" si="3"/>
        <v>2</v>
      </c>
      <c r="Y33" s="47">
        <f t="shared" si="3"/>
        <v>5435</v>
      </c>
      <c r="Z33" s="47">
        <f t="shared" si="3"/>
        <v>0</v>
      </c>
      <c r="AA33" s="47">
        <f t="shared" si="3"/>
        <v>5</v>
      </c>
      <c r="AB33" s="47">
        <f t="shared" si="3"/>
        <v>56</v>
      </c>
      <c r="AC33" s="47">
        <f t="shared" si="3"/>
        <v>3</v>
      </c>
      <c r="AD33" s="47">
        <f t="shared" si="3"/>
        <v>237</v>
      </c>
      <c r="AE33" s="47">
        <f t="shared" si="3"/>
        <v>284</v>
      </c>
      <c r="AF33" s="47">
        <f t="shared" si="3"/>
        <v>0</v>
      </c>
      <c r="AG33" s="47">
        <f t="shared" si="3"/>
        <v>1</v>
      </c>
      <c r="AH33" s="47">
        <f t="shared" si="3"/>
        <v>9</v>
      </c>
      <c r="AI33" s="47">
        <f t="shared" si="3"/>
        <v>82</v>
      </c>
      <c r="AJ33" s="47">
        <f t="shared" si="3"/>
        <v>25</v>
      </c>
      <c r="AK33" s="47">
        <f t="shared" si="3"/>
        <v>319</v>
      </c>
      <c r="AL33" s="47">
        <f t="shared" si="3"/>
        <v>0</v>
      </c>
      <c r="AM33" s="47">
        <f t="shared" si="3"/>
        <v>0</v>
      </c>
      <c r="AN33" s="47">
        <f t="shared" si="3"/>
        <v>1149</v>
      </c>
      <c r="AO33" s="47">
        <f t="shared" si="3"/>
        <v>48</v>
      </c>
      <c r="AP33" s="47">
        <f t="shared" si="0"/>
        <v>11269</v>
      </c>
    </row>
    <row r="34" spans="2:42" ht="17.25">
      <c r="B34" s="48"/>
      <c r="C34" s="49" t="s">
        <v>38</v>
      </c>
      <c r="D34" s="50" t="s">
        <v>42</v>
      </c>
      <c r="E34" s="51" t="s">
        <v>43</v>
      </c>
      <c r="F34" s="51" t="s">
        <v>44</v>
      </c>
      <c r="G34" s="51" t="s">
        <v>45</v>
      </c>
      <c r="H34" s="51" t="s">
        <v>46</v>
      </c>
      <c r="I34" s="51" t="s">
        <v>47</v>
      </c>
      <c r="J34" s="51" t="s">
        <v>48</v>
      </c>
      <c r="K34" s="51" t="s">
        <v>49</v>
      </c>
      <c r="L34" s="51" t="s">
        <v>50</v>
      </c>
      <c r="M34" s="51" t="s">
        <v>51</v>
      </c>
      <c r="N34" s="51" t="s">
        <v>52</v>
      </c>
      <c r="O34" s="51" t="s">
        <v>137</v>
      </c>
      <c r="P34" s="51" t="s">
        <v>138</v>
      </c>
      <c r="Q34" s="51" t="s">
        <v>53</v>
      </c>
      <c r="R34" s="51" t="s">
        <v>54</v>
      </c>
      <c r="S34" s="51" t="s">
        <v>55</v>
      </c>
      <c r="T34" s="51" t="s">
        <v>56</v>
      </c>
      <c r="U34" s="51" t="s">
        <v>57</v>
      </c>
      <c r="V34" s="51" t="s">
        <v>58</v>
      </c>
      <c r="W34" s="51" t="s">
        <v>59</v>
      </c>
      <c r="X34" s="51" t="s">
        <v>60</v>
      </c>
      <c r="Y34" s="51" t="s">
        <v>61</v>
      </c>
      <c r="Z34" s="51" t="s">
        <v>35</v>
      </c>
      <c r="AA34" s="51" t="s">
        <v>62</v>
      </c>
      <c r="AB34" s="51" t="s">
        <v>63</v>
      </c>
      <c r="AC34" s="51" t="s">
        <v>64</v>
      </c>
      <c r="AD34" s="51" t="s">
        <v>65</v>
      </c>
      <c r="AE34" s="51" t="s">
        <v>66</v>
      </c>
      <c r="AF34" s="51" t="s">
        <v>67</v>
      </c>
      <c r="AG34" s="51" t="s">
        <v>68</v>
      </c>
      <c r="AH34" s="51" t="s">
        <v>69</v>
      </c>
      <c r="AI34" s="51" t="s">
        <v>70</v>
      </c>
      <c r="AJ34" s="51" t="s">
        <v>71</v>
      </c>
      <c r="AK34" s="51" t="s">
        <v>72</v>
      </c>
      <c r="AL34" s="51" t="s">
        <v>73</v>
      </c>
      <c r="AM34" s="51" t="s">
        <v>74</v>
      </c>
      <c r="AN34" s="51" t="s">
        <v>75</v>
      </c>
      <c r="AO34" s="51" t="s">
        <v>76</v>
      </c>
      <c r="AP34" s="48" t="s">
        <v>0</v>
      </c>
    </row>
    <row r="35" spans="2:42" ht="17.25">
      <c r="B35" s="52" t="s">
        <v>141</v>
      </c>
      <c r="C35" s="53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5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53">
        <f>SUM(C35:AO35)</f>
        <v>5</v>
      </c>
    </row>
    <row r="36" spans="2:42" ht="17.25">
      <c r="B36" s="52" t="s">
        <v>15</v>
      </c>
      <c r="C36" s="53">
        <v>0</v>
      </c>
      <c r="D36" s="26">
        <v>13</v>
      </c>
      <c r="E36" s="26">
        <v>143</v>
      </c>
      <c r="F36" s="26">
        <v>6</v>
      </c>
      <c r="G36" s="26">
        <v>29</v>
      </c>
      <c r="H36" s="26">
        <v>0</v>
      </c>
      <c r="I36" s="26">
        <v>4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18</v>
      </c>
      <c r="Z36" s="26">
        <v>0</v>
      </c>
      <c r="AA36" s="26">
        <v>0</v>
      </c>
      <c r="AB36" s="26">
        <v>0</v>
      </c>
      <c r="AC36" s="26">
        <v>0</v>
      </c>
      <c r="AD36" s="26">
        <v>1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53">
        <f aca="true" t="shared" si="4" ref="AP36:AP75">SUM(C36:AO36)</f>
        <v>214</v>
      </c>
    </row>
    <row r="37" spans="2:42" ht="17.25">
      <c r="B37" s="52" t="s">
        <v>126</v>
      </c>
      <c r="C37" s="53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3</v>
      </c>
      <c r="Q37" s="26">
        <v>0</v>
      </c>
      <c r="R37" s="26">
        <v>0</v>
      </c>
      <c r="S37" s="26">
        <v>2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1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53">
        <f t="shared" si="4"/>
        <v>6</v>
      </c>
    </row>
    <row r="38" spans="2:42" ht="17.25">
      <c r="B38" s="52" t="s">
        <v>125</v>
      </c>
      <c r="C38" s="53">
        <v>0</v>
      </c>
      <c r="D38" s="26">
        <v>0</v>
      </c>
      <c r="E38" s="26">
        <v>3</v>
      </c>
      <c r="F38" s="26">
        <v>0</v>
      </c>
      <c r="G38" s="26">
        <v>0</v>
      </c>
      <c r="H38" s="26">
        <v>0</v>
      </c>
      <c r="I38" s="26">
        <v>1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16</v>
      </c>
      <c r="S38" s="26">
        <v>4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4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53">
        <f t="shared" si="4"/>
        <v>28</v>
      </c>
    </row>
    <row r="39" spans="2:42" ht="17.25">
      <c r="B39" s="52" t="s">
        <v>124</v>
      </c>
      <c r="C39" s="53">
        <v>0</v>
      </c>
      <c r="D39" s="26">
        <v>45</v>
      </c>
      <c r="E39" s="26">
        <v>215</v>
      </c>
      <c r="F39" s="26">
        <v>15</v>
      </c>
      <c r="G39" s="26">
        <v>55</v>
      </c>
      <c r="H39" s="26">
        <v>0</v>
      </c>
      <c r="I39" s="26">
        <v>5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1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17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1</v>
      </c>
      <c r="AP39" s="53">
        <f t="shared" si="4"/>
        <v>354</v>
      </c>
    </row>
    <row r="40" spans="2:42" ht="17.25">
      <c r="B40" s="52" t="s">
        <v>127</v>
      </c>
      <c r="C40" s="53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4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10</v>
      </c>
      <c r="AF40" s="26">
        <v>0</v>
      </c>
      <c r="AG40" s="26">
        <v>0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26">
        <v>0</v>
      </c>
      <c r="AN40" s="26">
        <v>0</v>
      </c>
      <c r="AO40" s="26">
        <v>0</v>
      </c>
      <c r="AP40" s="53">
        <f t="shared" si="4"/>
        <v>14</v>
      </c>
    </row>
    <row r="41" spans="2:42" ht="17.25">
      <c r="B41" s="52" t="s">
        <v>128</v>
      </c>
      <c r="C41" s="53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2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3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7</v>
      </c>
      <c r="AF41" s="26">
        <v>0</v>
      </c>
      <c r="AG41" s="26">
        <v>0</v>
      </c>
      <c r="AH41" s="26">
        <v>0</v>
      </c>
      <c r="AI41" s="26"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1</v>
      </c>
      <c r="AP41" s="53">
        <f t="shared" si="4"/>
        <v>13</v>
      </c>
    </row>
    <row r="42" spans="2:42" ht="17.25">
      <c r="B42" s="52" t="s">
        <v>16</v>
      </c>
      <c r="C42" s="53">
        <v>0</v>
      </c>
      <c r="D42" s="26">
        <v>0</v>
      </c>
      <c r="E42" s="26">
        <v>5</v>
      </c>
      <c r="F42" s="26">
        <v>0</v>
      </c>
      <c r="G42" s="26">
        <v>0</v>
      </c>
      <c r="H42" s="26">
        <v>0</v>
      </c>
      <c r="I42" s="26">
        <v>2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20</v>
      </c>
      <c r="S42" s="26">
        <v>7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5</v>
      </c>
      <c r="Z42" s="26">
        <v>0</v>
      </c>
      <c r="AA42" s="26">
        <v>0</v>
      </c>
      <c r="AB42" s="26">
        <v>0</v>
      </c>
      <c r="AC42" s="26">
        <v>0</v>
      </c>
      <c r="AD42" s="26">
        <v>2</v>
      </c>
      <c r="AE42" s="26">
        <v>0</v>
      </c>
      <c r="AF42" s="26">
        <v>0</v>
      </c>
      <c r="AG42" s="26">
        <v>0</v>
      </c>
      <c r="AH42" s="26">
        <v>0</v>
      </c>
      <c r="AI42" s="26">
        <v>0</v>
      </c>
      <c r="AJ42" s="26">
        <v>0</v>
      </c>
      <c r="AK42" s="26">
        <v>0</v>
      </c>
      <c r="AL42" s="26">
        <v>0</v>
      </c>
      <c r="AM42" s="26">
        <v>0</v>
      </c>
      <c r="AN42" s="26">
        <v>0</v>
      </c>
      <c r="AO42" s="26">
        <v>10</v>
      </c>
      <c r="AP42" s="53">
        <f t="shared" si="4"/>
        <v>51</v>
      </c>
    </row>
    <row r="43" spans="2:42" ht="17.25">
      <c r="B43" s="52" t="s">
        <v>93</v>
      </c>
      <c r="C43" s="53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3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10</v>
      </c>
      <c r="AF43" s="26">
        <v>0</v>
      </c>
      <c r="AG43" s="26">
        <v>0</v>
      </c>
      <c r="AH43" s="26">
        <v>0</v>
      </c>
      <c r="AI43" s="26">
        <v>0</v>
      </c>
      <c r="AJ43" s="26">
        <v>0</v>
      </c>
      <c r="AK43" s="26">
        <v>0</v>
      </c>
      <c r="AL43" s="26">
        <v>0</v>
      </c>
      <c r="AM43" s="26">
        <v>0</v>
      </c>
      <c r="AN43" s="26">
        <v>0</v>
      </c>
      <c r="AO43" s="26">
        <v>0</v>
      </c>
      <c r="AP43" s="53">
        <f t="shared" si="4"/>
        <v>13</v>
      </c>
    </row>
    <row r="44" spans="2:42" ht="17.25">
      <c r="B44" s="52" t="s">
        <v>139</v>
      </c>
      <c r="C44" s="53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6">
        <v>1</v>
      </c>
      <c r="AP44" s="53">
        <f t="shared" si="4"/>
        <v>1</v>
      </c>
    </row>
    <row r="45" spans="2:42" ht="17.25">
      <c r="B45" s="52" t="s">
        <v>129</v>
      </c>
      <c r="C45" s="53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1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53">
        <f t="shared" si="4"/>
        <v>1</v>
      </c>
    </row>
    <row r="46" spans="2:42" ht="17.25">
      <c r="B46" s="52" t="s">
        <v>17</v>
      </c>
      <c r="C46" s="53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53">
        <f t="shared" si="4"/>
        <v>0</v>
      </c>
    </row>
    <row r="47" spans="2:42" ht="17.25">
      <c r="B47" s="52" t="s">
        <v>130</v>
      </c>
      <c r="C47" s="53">
        <v>0</v>
      </c>
      <c r="D47" s="26">
        <v>43</v>
      </c>
      <c r="E47" s="26">
        <v>196</v>
      </c>
      <c r="F47" s="26">
        <v>13</v>
      </c>
      <c r="G47" s="26">
        <v>57</v>
      </c>
      <c r="H47" s="26">
        <v>0</v>
      </c>
      <c r="I47" s="26">
        <v>4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24</v>
      </c>
      <c r="Z47" s="26">
        <v>0</v>
      </c>
      <c r="AA47" s="26">
        <v>1</v>
      </c>
      <c r="AB47" s="26">
        <v>0</v>
      </c>
      <c r="AC47" s="26">
        <v>3</v>
      </c>
      <c r="AD47" s="26">
        <v>8</v>
      </c>
      <c r="AE47" s="26">
        <v>0</v>
      </c>
      <c r="AF47" s="26">
        <v>0</v>
      </c>
      <c r="AG47" s="26">
        <v>2</v>
      </c>
      <c r="AH47" s="26">
        <v>0</v>
      </c>
      <c r="AI47" s="26">
        <v>16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26">
        <v>2</v>
      </c>
      <c r="AP47" s="53">
        <f t="shared" si="4"/>
        <v>369</v>
      </c>
    </row>
    <row r="48" spans="2:42" ht="17.25">
      <c r="B48" s="52" t="s">
        <v>131</v>
      </c>
      <c r="C48" s="53">
        <v>0</v>
      </c>
      <c r="D48" s="26">
        <v>0</v>
      </c>
      <c r="E48" s="26">
        <v>20</v>
      </c>
      <c r="F48" s="26">
        <v>0</v>
      </c>
      <c r="G48" s="26">
        <v>3</v>
      </c>
      <c r="H48" s="26">
        <v>0</v>
      </c>
      <c r="I48" s="26">
        <v>4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58</v>
      </c>
      <c r="S48" s="26">
        <v>25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18</v>
      </c>
      <c r="Z48" s="26">
        <v>0</v>
      </c>
      <c r="AA48" s="26">
        <v>0</v>
      </c>
      <c r="AB48" s="26">
        <v>0</v>
      </c>
      <c r="AC48" s="26">
        <v>0</v>
      </c>
      <c r="AD48" s="26">
        <v>9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64</v>
      </c>
      <c r="AP48" s="53">
        <f t="shared" si="4"/>
        <v>201</v>
      </c>
    </row>
    <row r="49" spans="2:42" ht="17.25">
      <c r="B49" s="52" t="s">
        <v>18</v>
      </c>
      <c r="C49" s="53">
        <v>0</v>
      </c>
      <c r="D49" s="26">
        <v>70</v>
      </c>
      <c r="E49" s="26">
        <v>447</v>
      </c>
      <c r="F49" s="26">
        <v>25</v>
      </c>
      <c r="G49" s="26">
        <v>78</v>
      </c>
      <c r="H49" s="26">
        <v>0</v>
      </c>
      <c r="I49" s="26">
        <v>5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32</v>
      </c>
      <c r="Z49" s="26">
        <v>0</v>
      </c>
      <c r="AA49" s="26">
        <v>2</v>
      </c>
      <c r="AB49" s="26">
        <v>0</v>
      </c>
      <c r="AC49" s="26">
        <v>2</v>
      </c>
      <c r="AD49" s="26">
        <v>6</v>
      </c>
      <c r="AE49" s="26">
        <v>0</v>
      </c>
      <c r="AF49" s="26">
        <v>0</v>
      </c>
      <c r="AG49" s="26">
        <v>0</v>
      </c>
      <c r="AH49" s="26">
        <v>0</v>
      </c>
      <c r="AI49" s="26">
        <v>6</v>
      </c>
      <c r="AJ49" s="26">
        <v>0</v>
      </c>
      <c r="AK49" s="26">
        <v>0</v>
      </c>
      <c r="AL49" s="26">
        <v>0</v>
      </c>
      <c r="AM49" s="26">
        <v>0</v>
      </c>
      <c r="AN49" s="26">
        <v>0</v>
      </c>
      <c r="AO49" s="26">
        <v>0</v>
      </c>
      <c r="AP49" s="53">
        <f t="shared" si="4"/>
        <v>673</v>
      </c>
    </row>
    <row r="50" spans="2:42" ht="17.25">
      <c r="B50" s="52" t="s">
        <v>97</v>
      </c>
      <c r="C50" s="53">
        <v>0</v>
      </c>
      <c r="D50" s="26">
        <v>0</v>
      </c>
      <c r="E50" s="26">
        <v>5</v>
      </c>
      <c r="F50" s="26">
        <v>0</v>
      </c>
      <c r="G50" s="26">
        <v>0</v>
      </c>
      <c r="H50" s="26">
        <v>0</v>
      </c>
      <c r="I50" s="26">
        <v>2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14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4</v>
      </c>
      <c r="Z50" s="26">
        <v>0</v>
      </c>
      <c r="AA50" s="26">
        <v>0</v>
      </c>
      <c r="AB50" s="26">
        <v>0</v>
      </c>
      <c r="AC50" s="26">
        <v>0</v>
      </c>
      <c r="AD50" s="26">
        <v>2</v>
      </c>
      <c r="AE50" s="26">
        <v>0</v>
      </c>
      <c r="AF50" s="26">
        <v>0</v>
      </c>
      <c r="AG50" s="26">
        <v>0</v>
      </c>
      <c r="AH50" s="26">
        <v>0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9</v>
      </c>
      <c r="AP50" s="53">
        <f t="shared" si="4"/>
        <v>36</v>
      </c>
    </row>
    <row r="51" spans="2:42" ht="17.25">
      <c r="B51" s="52" t="s">
        <v>132</v>
      </c>
      <c r="C51" s="53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4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53">
        <f t="shared" si="4"/>
        <v>4</v>
      </c>
    </row>
    <row r="52" spans="2:42" ht="17.25">
      <c r="B52" s="52" t="s">
        <v>133</v>
      </c>
      <c r="C52" s="53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4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53">
        <f t="shared" si="4"/>
        <v>4</v>
      </c>
    </row>
    <row r="53" spans="2:42" ht="17.25">
      <c r="B53" s="52" t="s">
        <v>98</v>
      </c>
      <c r="C53" s="53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4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1</v>
      </c>
      <c r="Z53" s="26">
        <v>0</v>
      </c>
      <c r="AA53" s="26">
        <v>0</v>
      </c>
      <c r="AB53" s="26">
        <v>0</v>
      </c>
      <c r="AC53" s="26">
        <v>0</v>
      </c>
      <c r="AD53" s="26">
        <v>3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53">
        <f t="shared" si="4"/>
        <v>8</v>
      </c>
    </row>
    <row r="54" spans="2:42" ht="17.25">
      <c r="B54" s="52" t="s">
        <v>19</v>
      </c>
      <c r="C54" s="53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2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5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53">
        <f t="shared" si="4"/>
        <v>7</v>
      </c>
    </row>
    <row r="55" spans="2:42" ht="17.25">
      <c r="B55" s="52" t="s">
        <v>20</v>
      </c>
      <c r="C55" s="53">
        <v>0</v>
      </c>
      <c r="D55" s="26">
        <v>0</v>
      </c>
      <c r="E55" s="26">
        <v>5</v>
      </c>
      <c r="F55" s="26">
        <v>0</v>
      </c>
      <c r="G55" s="26">
        <v>0</v>
      </c>
      <c r="H55" s="26">
        <v>0</v>
      </c>
      <c r="I55" s="26">
        <v>2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26</v>
      </c>
      <c r="S55" s="26">
        <v>3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5</v>
      </c>
      <c r="Z55" s="26">
        <v>0</v>
      </c>
      <c r="AA55" s="26">
        <v>0</v>
      </c>
      <c r="AB55" s="26">
        <v>0</v>
      </c>
      <c r="AC55" s="26">
        <v>0</v>
      </c>
      <c r="AD55" s="26">
        <v>3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26">
        <v>0</v>
      </c>
      <c r="AN55" s="26">
        <v>0</v>
      </c>
      <c r="AO55" s="26">
        <v>28</v>
      </c>
      <c r="AP55" s="53">
        <f t="shared" si="4"/>
        <v>72</v>
      </c>
    </row>
    <row r="56" spans="2:42" ht="17.25">
      <c r="B56" s="52" t="s">
        <v>99</v>
      </c>
      <c r="C56" s="53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2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26">
        <v>4</v>
      </c>
      <c r="AF56" s="26">
        <v>0</v>
      </c>
      <c r="AG56" s="26">
        <v>0</v>
      </c>
      <c r="AH56" s="26">
        <v>0</v>
      </c>
      <c r="AI56" s="26">
        <v>0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53">
        <f t="shared" si="4"/>
        <v>6</v>
      </c>
    </row>
    <row r="57" spans="2:42" ht="17.25">
      <c r="B57" s="52" t="s">
        <v>100</v>
      </c>
      <c r="C57" s="53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2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26">
        <v>0</v>
      </c>
      <c r="AH57" s="26">
        <v>0</v>
      </c>
      <c r="AI57" s="26">
        <v>0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2</v>
      </c>
      <c r="AP57" s="53">
        <f t="shared" si="4"/>
        <v>4</v>
      </c>
    </row>
    <row r="58" spans="2:42" ht="17.25">
      <c r="B58" s="52" t="s">
        <v>21</v>
      </c>
      <c r="C58" s="53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2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0</v>
      </c>
      <c r="AO58" s="26">
        <v>1</v>
      </c>
      <c r="AP58" s="53">
        <f t="shared" si="4"/>
        <v>3</v>
      </c>
    </row>
    <row r="59" spans="2:42" ht="17.25">
      <c r="B59" s="52" t="s">
        <v>22</v>
      </c>
      <c r="C59" s="53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5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14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28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53">
        <f t="shared" si="4"/>
        <v>47</v>
      </c>
    </row>
    <row r="60" spans="2:42" ht="17.25">
      <c r="B60" s="52" t="s">
        <v>23</v>
      </c>
      <c r="C60" s="53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1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2</v>
      </c>
      <c r="AP60" s="53">
        <f t="shared" si="4"/>
        <v>3</v>
      </c>
    </row>
    <row r="61" spans="2:42" ht="17.25">
      <c r="B61" s="52" t="s">
        <v>134</v>
      </c>
      <c r="C61" s="53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1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6">
        <v>3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53">
        <f t="shared" si="4"/>
        <v>4</v>
      </c>
    </row>
    <row r="62" spans="2:42" ht="17.25">
      <c r="B62" s="52" t="s">
        <v>24</v>
      </c>
      <c r="C62" s="53">
        <v>0</v>
      </c>
      <c r="D62" s="26">
        <v>0</v>
      </c>
      <c r="E62" s="26">
        <v>5</v>
      </c>
      <c r="F62" s="26">
        <v>0</v>
      </c>
      <c r="G62" s="26">
        <v>0</v>
      </c>
      <c r="H62" s="26">
        <v>0</v>
      </c>
      <c r="I62" s="26">
        <v>1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24</v>
      </c>
      <c r="S62" s="26">
        <v>1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4</v>
      </c>
      <c r="Z62" s="26">
        <v>0</v>
      </c>
      <c r="AA62" s="26">
        <v>0</v>
      </c>
      <c r="AB62" s="26">
        <v>0</v>
      </c>
      <c r="AC62" s="26">
        <v>0</v>
      </c>
      <c r="AD62" s="26">
        <v>2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20</v>
      </c>
      <c r="AP62" s="53">
        <f t="shared" si="4"/>
        <v>57</v>
      </c>
    </row>
    <row r="63" spans="2:42" ht="17.25">
      <c r="B63" s="52" t="s">
        <v>25</v>
      </c>
      <c r="C63" s="53">
        <v>0</v>
      </c>
      <c r="D63" s="26">
        <v>0</v>
      </c>
      <c r="E63" s="26">
        <v>1</v>
      </c>
      <c r="F63" s="26">
        <v>0</v>
      </c>
      <c r="G63" s="26">
        <v>0</v>
      </c>
      <c r="H63" s="26">
        <v>0</v>
      </c>
      <c r="I63" s="26">
        <v>1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11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3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53">
        <f t="shared" si="4"/>
        <v>16</v>
      </c>
    </row>
    <row r="64" spans="2:42" ht="17.25">
      <c r="B64" s="52" t="s">
        <v>136</v>
      </c>
      <c r="C64" s="53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26">
        <v>0</v>
      </c>
      <c r="AN64" s="26">
        <v>130</v>
      </c>
      <c r="AO64" s="26">
        <v>0</v>
      </c>
      <c r="AP64" s="53">
        <f t="shared" si="4"/>
        <v>130</v>
      </c>
    </row>
    <row r="65" spans="2:42" ht="17.25">
      <c r="B65" s="52" t="s">
        <v>26</v>
      </c>
      <c r="C65" s="53">
        <v>0</v>
      </c>
      <c r="D65" s="26">
        <v>0</v>
      </c>
      <c r="E65" s="26">
        <v>4</v>
      </c>
      <c r="F65" s="26">
        <v>0</v>
      </c>
      <c r="G65" s="26">
        <v>0</v>
      </c>
      <c r="H65" s="26">
        <v>0</v>
      </c>
      <c r="I65" s="26">
        <v>1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20</v>
      </c>
      <c r="S65" s="26">
        <v>1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13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3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53">
        <f t="shared" si="4"/>
        <v>42</v>
      </c>
    </row>
    <row r="66" spans="2:42" ht="17.25">
      <c r="B66" s="52" t="s">
        <v>27</v>
      </c>
      <c r="C66" s="53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2</v>
      </c>
      <c r="Z66" s="26">
        <v>0</v>
      </c>
      <c r="AA66" s="26">
        <v>0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1</v>
      </c>
      <c r="AP66" s="53">
        <f t="shared" si="4"/>
        <v>3</v>
      </c>
    </row>
    <row r="67" spans="2:42" ht="17.25">
      <c r="B67" s="52" t="s">
        <v>28</v>
      </c>
      <c r="C67" s="53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1</v>
      </c>
      <c r="Q67" s="26">
        <v>0</v>
      </c>
      <c r="R67" s="26">
        <v>0</v>
      </c>
      <c r="S67" s="26">
        <v>4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3</v>
      </c>
      <c r="AP67" s="53">
        <f t="shared" si="4"/>
        <v>8</v>
      </c>
    </row>
    <row r="68" spans="2:42" ht="17.25">
      <c r="B68" s="52" t="s">
        <v>29</v>
      </c>
      <c r="C68" s="53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7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2</v>
      </c>
      <c r="AP68" s="53">
        <f t="shared" si="4"/>
        <v>9</v>
      </c>
    </row>
    <row r="69" spans="2:42" ht="17.25">
      <c r="B69" s="52" t="s">
        <v>30</v>
      </c>
      <c r="C69" s="53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3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0</v>
      </c>
      <c r="AM69" s="26">
        <v>0</v>
      </c>
      <c r="AN69" s="26">
        <v>0</v>
      </c>
      <c r="AO69" s="26">
        <v>0</v>
      </c>
      <c r="AP69" s="53">
        <f t="shared" si="4"/>
        <v>3</v>
      </c>
    </row>
    <row r="70" spans="2:42" ht="17.25">
      <c r="B70" s="52" t="s">
        <v>31</v>
      </c>
      <c r="C70" s="53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0</v>
      </c>
      <c r="AJ70" s="26">
        <v>0</v>
      </c>
      <c r="AK70" s="26">
        <v>0</v>
      </c>
      <c r="AL70" s="26">
        <v>0</v>
      </c>
      <c r="AM70" s="26">
        <v>0</v>
      </c>
      <c r="AN70" s="26">
        <v>55</v>
      </c>
      <c r="AO70" s="26">
        <v>0</v>
      </c>
      <c r="AP70" s="53">
        <f t="shared" si="4"/>
        <v>55</v>
      </c>
    </row>
    <row r="71" spans="2:42" ht="17.25">
      <c r="B71" s="52" t="s">
        <v>32</v>
      </c>
      <c r="C71" s="53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>
        <v>0</v>
      </c>
      <c r="AG71" s="26">
        <v>0</v>
      </c>
      <c r="AH71" s="26">
        <v>0</v>
      </c>
      <c r="AI71" s="26">
        <v>0</v>
      </c>
      <c r="AJ71" s="26">
        <v>0</v>
      </c>
      <c r="AK71" s="26">
        <v>0</v>
      </c>
      <c r="AL71" s="26">
        <v>0</v>
      </c>
      <c r="AM71" s="26">
        <v>0</v>
      </c>
      <c r="AN71" s="26">
        <v>34</v>
      </c>
      <c r="AO71" s="26">
        <v>0</v>
      </c>
      <c r="AP71" s="53">
        <f t="shared" si="4"/>
        <v>34</v>
      </c>
    </row>
    <row r="72" spans="2:42" ht="17.25">
      <c r="B72" s="52" t="s">
        <v>33</v>
      </c>
      <c r="C72" s="53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4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26">
        <v>0</v>
      </c>
      <c r="AF72" s="26">
        <v>0</v>
      </c>
      <c r="AG72" s="26">
        <v>0</v>
      </c>
      <c r="AH72" s="26">
        <v>0</v>
      </c>
      <c r="AI72" s="26">
        <v>0</v>
      </c>
      <c r="AJ72" s="26">
        <v>0</v>
      </c>
      <c r="AK72" s="26">
        <v>0</v>
      </c>
      <c r="AL72" s="26">
        <v>0</v>
      </c>
      <c r="AM72" s="26">
        <v>0</v>
      </c>
      <c r="AN72" s="26">
        <v>0</v>
      </c>
      <c r="AO72" s="26">
        <v>0</v>
      </c>
      <c r="AP72" s="53">
        <f t="shared" si="4"/>
        <v>4</v>
      </c>
    </row>
    <row r="73" spans="2:42" ht="17.25">
      <c r="B73" s="52" t="s">
        <v>34</v>
      </c>
      <c r="C73" s="53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26">
        <v>0</v>
      </c>
      <c r="AF73" s="26">
        <v>0</v>
      </c>
      <c r="AG73" s="26">
        <v>0</v>
      </c>
      <c r="AH73" s="26">
        <v>0</v>
      </c>
      <c r="AI73" s="26">
        <v>0</v>
      </c>
      <c r="AJ73" s="26">
        <v>0</v>
      </c>
      <c r="AK73" s="26">
        <v>0</v>
      </c>
      <c r="AL73" s="26">
        <v>0</v>
      </c>
      <c r="AM73" s="26">
        <v>0</v>
      </c>
      <c r="AN73" s="26">
        <v>86</v>
      </c>
      <c r="AO73" s="26">
        <v>0</v>
      </c>
      <c r="AP73" s="53">
        <f t="shared" si="4"/>
        <v>86</v>
      </c>
    </row>
    <row r="74" spans="2:42" ht="18" thickBot="1">
      <c r="B74" s="54" t="s">
        <v>94</v>
      </c>
      <c r="C74" s="55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v>3</v>
      </c>
      <c r="Z74" s="56">
        <v>0</v>
      </c>
      <c r="AA74" s="56">
        <v>0</v>
      </c>
      <c r="AB74" s="56">
        <v>0</v>
      </c>
      <c r="AC74" s="56">
        <v>0</v>
      </c>
      <c r="AD74" s="56">
        <v>0</v>
      </c>
      <c r="AE74" s="56">
        <v>0</v>
      </c>
      <c r="AF74" s="56">
        <v>0</v>
      </c>
      <c r="AG74" s="56">
        <v>0</v>
      </c>
      <c r="AH74" s="56">
        <v>0</v>
      </c>
      <c r="AI74" s="56">
        <v>0</v>
      </c>
      <c r="AJ74" s="56">
        <v>0</v>
      </c>
      <c r="AK74" s="56">
        <v>0</v>
      </c>
      <c r="AL74" s="56">
        <v>0</v>
      </c>
      <c r="AM74" s="56">
        <v>0</v>
      </c>
      <c r="AN74" s="56">
        <v>0</v>
      </c>
      <c r="AO74" s="57">
        <v>0</v>
      </c>
      <c r="AP74" s="53">
        <f t="shared" si="4"/>
        <v>3</v>
      </c>
    </row>
    <row r="75" spans="2:42" ht="18.75" thickBot="1" thickTop="1">
      <c r="B75" s="58" t="s">
        <v>5</v>
      </c>
      <c r="C75" s="59">
        <f>SUM(C35:C74)</f>
        <v>0</v>
      </c>
      <c r="D75" s="59">
        <f aca="true" t="shared" si="5" ref="D75:AO75">SUM(D35:D74)</f>
        <v>171</v>
      </c>
      <c r="E75" s="59">
        <f t="shared" si="5"/>
        <v>1049</v>
      </c>
      <c r="F75" s="59">
        <f t="shared" si="5"/>
        <v>59</v>
      </c>
      <c r="G75" s="59">
        <f t="shared" si="5"/>
        <v>222</v>
      </c>
      <c r="H75" s="59">
        <f t="shared" si="5"/>
        <v>0</v>
      </c>
      <c r="I75" s="59">
        <f t="shared" si="5"/>
        <v>32</v>
      </c>
      <c r="J75" s="59">
        <f t="shared" si="5"/>
        <v>0</v>
      </c>
      <c r="K75" s="59">
        <f t="shared" si="5"/>
        <v>0</v>
      </c>
      <c r="L75" s="59">
        <f t="shared" si="5"/>
        <v>0</v>
      </c>
      <c r="M75" s="59">
        <f t="shared" si="5"/>
        <v>0</v>
      </c>
      <c r="N75" s="59">
        <f t="shared" si="5"/>
        <v>0</v>
      </c>
      <c r="O75" s="59">
        <f t="shared" si="5"/>
        <v>0</v>
      </c>
      <c r="P75" s="59">
        <f t="shared" si="5"/>
        <v>10</v>
      </c>
      <c r="Q75" s="59">
        <f t="shared" si="5"/>
        <v>0</v>
      </c>
      <c r="R75" s="59">
        <f t="shared" si="5"/>
        <v>197</v>
      </c>
      <c r="S75" s="59">
        <f t="shared" si="5"/>
        <v>47</v>
      </c>
      <c r="T75" s="59">
        <f t="shared" si="5"/>
        <v>0</v>
      </c>
      <c r="U75" s="59">
        <f t="shared" si="5"/>
        <v>0</v>
      </c>
      <c r="V75" s="59">
        <f t="shared" si="5"/>
        <v>0</v>
      </c>
      <c r="W75" s="59">
        <f t="shared" si="5"/>
        <v>0</v>
      </c>
      <c r="X75" s="59">
        <f t="shared" si="5"/>
        <v>0</v>
      </c>
      <c r="Y75" s="59">
        <f t="shared" si="5"/>
        <v>201</v>
      </c>
      <c r="Z75" s="59">
        <f t="shared" si="5"/>
        <v>0</v>
      </c>
      <c r="AA75" s="59">
        <f t="shared" si="5"/>
        <v>3</v>
      </c>
      <c r="AB75" s="59">
        <f t="shared" si="5"/>
        <v>0</v>
      </c>
      <c r="AC75" s="59">
        <f t="shared" si="5"/>
        <v>5</v>
      </c>
      <c r="AD75" s="59">
        <f t="shared" si="5"/>
        <v>36</v>
      </c>
      <c r="AE75" s="59">
        <f t="shared" si="5"/>
        <v>81</v>
      </c>
      <c r="AF75" s="59">
        <f t="shared" si="5"/>
        <v>0</v>
      </c>
      <c r="AG75" s="59">
        <f t="shared" si="5"/>
        <v>2</v>
      </c>
      <c r="AH75" s="59">
        <f t="shared" si="5"/>
        <v>0</v>
      </c>
      <c r="AI75" s="59">
        <f t="shared" si="5"/>
        <v>24</v>
      </c>
      <c r="AJ75" s="59">
        <f t="shared" si="5"/>
        <v>0</v>
      </c>
      <c r="AK75" s="59">
        <f t="shared" si="5"/>
        <v>0</v>
      </c>
      <c r="AL75" s="59">
        <f t="shared" si="5"/>
        <v>0</v>
      </c>
      <c r="AM75" s="59">
        <f t="shared" si="5"/>
        <v>0</v>
      </c>
      <c r="AN75" s="59">
        <f t="shared" si="5"/>
        <v>305</v>
      </c>
      <c r="AO75" s="59">
        <f t="shared" si="5"/>
        <v>147</v>
      </c>
      <c r="AP75" s="53">
        <f t="shared" si="4"/>
        <v>2591</v>
      </c>
    </row>
    <row r="76" spans="2:42" ht="17.2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137308</cp:lastModifiedBy>
  <cp:lastPrinted>2017-08-28T08:56:27Z</cp:lastPrinted>
  <dcterms:created xsi:type="dcterms:W3CDTF">1999-12-16T05:57:28Z</dcterms:created>
  <dcterms:modified xsi:type="dcterms:W3CDTF">2018-03-28T07:08:22Z</dcterms:modified>
  <cp:category/>
  <cp:version/>
  <cp:contentType/>
  <cp:contentStatus/>
</cp:coreProperties>
</file>