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8190" tabRatio="695" activeTab="0"/>
  </bookViews>
  <sheets>
    <sheet name="6" sheetId="1" r:id="rId1"/>
  </sheets>
  <externalReferences>
    <externalReference r:id="rId4"/>
  </externalReferences>
  <definedNames>
    <definedName name="_Fill" hidden="1">#REF!</definedName>
    <definedName name="\A">#REF!</definedName>
    <definedName name="\C">#REF!</definedName>
    <definedName name="\P">#REF!</definedName>
    <definedName name="\S">#REF!</definedName>
    <definedName name="\Z">#REF!</definedName>
    <definedName name="Ａ">#REF!</definedName>
    <definedName name="aaaaa">#REF!</definedName>
    <definedName name="_xlnm.Print_Area" localSheetId="0">'6'!$A$1:$S$43</definedName>
    <definedName name="あああ">#REF!</definedName>
    <definedName name="ううう">#REF!</definedName>
    <definedName name="えええ">#REF!</definedName>
    <definedName name="おおおお">#REF!</definedName>
    <definedName name="か">#REF!</definedName>
    <definedName name="加算">#REF!</definedName>
    <definedName name="休暇">#REF!</definedName>
    <definedName name="最初のｺｰﾄﾞ">#REF!</definedName>
    <definedName name="団体CODE">#REF!</definedName>
    <definedName name="団体ﾌｧｲﾙ">#REF!</definedName>
  </definedNames>
  <calcPr fullCalcOnLoad="1"/>
</workbook>
</file>

<file path=xl/sharedStrings.xml><?xml version="1.0" encoding="utf-8"?>
<sst xmlns="http://schemas.openxmlformats.org/spreadsheetml/2006/main" count="65" uniqueCount="52">
  <si>
    <t>和歌山市</t>
  </si>
  <si>
    <t>海南市</t>
  </si>
  <si>
    <t>橋本市</t>
  </si>
  <si>
    <t>有田市</t>
  </si>
  <si>
    <t>御坊市</t>
  </si>
  <si>
    <t>田辺市</t>
  </si>
  <si>
    <t>新宮市</t>
  </si>
  <si>
    <t>かつらぎ町</t>
  </si>
  <si>
    <t>九度山町</t>
  </si>
  <si>
    <t>高野町</t>
  </si>
  <si>
    <t>湯浅町</t>
  </si>
  <si>
    <t>広川町</t>
  </si>
  <si>
    <t>美浜町</t>
  </si>
  <si>
    <t>日高町</t>
  </si>
  <si>
    <t>由良町</t>
  </si>
  <si>
    <t>印南町</t>
  </si>
  <si>
    <t>白浜町</t>
  </si>
  <si>
    <t>上富田町</t>
  </si>
  <si>
    <t>すさみ町</t>
  </si>
  <si>
    <t>串本町</t>
  </si>
  <si>
    <t>那智勝浦町</t>
  </si>
  <si>
    <t>太地町</t>
  </si>
  <si>
    <t>古座川町</t>
  </si>
  <si>
    <t>北山村</t>
  </si>
  <si>
    <t>町村計</t>
  </si>
  <si>
    <t>総括安全衛生管理者</t>
  </si>
  <si>
    <t>衛生管理者</t>
  </si>
  <si>
    <t>安全衛生推進者等</t>
  </si>
  <si>
    <t>産業医</t>
  </si>
  <si>
    <t>委員会</t>
  </si>
  <si>
    <t>左のうち安全衛生委員会</t>
  </si>
  <si>
    <t>みなべ町</t>
  </si>
  <si>
    <t>紀の川市</t>
  </si>
  <si>
    <t>紀美野町</t>
  </si>
  <si>
    <t>有田川町</t>
  </si>
  <si>
    <t>日高川町</t>
  </si>
  <si>
    <t>市計</t>
  </si>
  <si>
    <t>岩出市</t>
  </si>
  <si>
    <t>安全管　　　　　理者</t>
  </si>
  <si>
    <t>Ａ＝選任を要する事業所数（労働安全衛生法により法定）</t>
  </si>
  <si>
    <t>Ｂ＝うち選任している事業所数</t>
  </si>
  <si>
    <t>Ｃ＝選任者数（兼任を含む）</t>
  </si>
  <si>
    <t>Ｄ＝実選任者数（兼任を除く）</t>
  </si>
  <si>
    <t>Ａ</t>
  </si>
  <si>
    <t>Ｂ</t>
  </si>
  <si>
    <t>Ｃ</t>
  </si>
  <si>
    <t>Ｄ</t>
  </si>
  <si>
    <t>安全　　　　　　　　　　　　　委員会</t>
  </si>
  <si>
    <t>衛生　　　　　　　　　　　委員会</t>
  </si>
  <si>
    <t>市町村計</t>
  </si>
  <si>
    <t>平成２８年３月３１日現在</t>
  </si>
  <si>
    <t>６　市町村別安全衛生管理体制の状況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</si>
</sst>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_ * #,##0.0_ ;_ * \-#,##0.0_ ;_ * &quot;-&quot;?_ ;_ @_ "/>
    <numFmt numFmtId="178" formatCode="\(###.#%\)"/>
    <numFmt numFmtId="179" formatCode="\(##0.0%\)"/>
    <numFmt numFmtId="180" formatCode="########"/>
    <numFmt numFmtId="181" formatCode="#########"/>
    <numFmt numFmtId="182" formatCode="###########"/>
    <numFmt numFmtId="183" formatCode="0_);[Red]\(0\)"/>
    <numFmt numFmtId="184" formatCode="#,##0.0;[Red]\-#,##0.0"/>
    <numFmt numFmtId="185" formatCode="0.0_);[Red]\(0.0\)"/>
    <numFmt numFmtId="186" formatCode="0_ "/>
    <numFmt numFmtId="187" formatCode="#,##0_ ;[Red]\-#,##0\ "/>
    <numFmt numFmtId="188" formatCode="General;[Red]\-General"/>
    <numFmt numFmtId="189" formatCode="0.0"/>
    <numFmt numFmtId="190" formatCode="General&quot;団&quot;&quot;体&quot;"/>
    <numFmt numFmtId="191" formatCode="General&quot; 団&quot;&quot;体&quot;"/>
    <numFmt numFmtId="192" formatCode="0.0%"/>
    <numFmt numFmtId="193" formatCode="0.000%"/>
    <numFmt numFmtId="194" formatCode="0.0_ "/>
    <numFmt numFmtId="195" formatCode="0.00_ "/>
    <numFmt numFmtId="196" formatCode="#,##0_ "/>
    <numFmt numFmtId="197" formatCode="#,##0_);[Red]\(#,##0\)"/>
    <numFmt numFmtId="198" formatCode="#,##0_);\(#,##0\)"/>
    <numFmt numFmtId="199" formatCode="\(.0.0\)"/>
    <numFmt numFmtId="200" formatCode="\(\ 0_ \)\ "/>
    <numFmt numFmtId="201" formatCode="\(0_)\ "/>
    <numFmt numFmtId="202" formatCode="\(0_ \)\ "/>
    <numFmt numFmtId="203" formatCode="\(#,##0\)"/>
    <numFmt numFmtId="204" formatCode="[$-411]yyyy&quot;年&quot;m&quot;月&quot;d&quot;日&quot;\ dddd"/>
    <numFmt numFmtId="205" formatCode="\(&quot;Ａ&quot;\)"/>
    <numFmt numFmtId="206" formatCode="\(&quot;Ａ&quot;\)\,0"/>
    <numFmt numFmtId="207" formatCode="\(&quot;Ａ&quot;\)\ \ \ \ 0"/>
    <numFmt numFmtId="208" formatCode="\(&quot;Ａ&quot;\)\ \ \ 0"/>
    <numFmt numFmtId="209" formatCode="[$-409]h:mm\ AM/PM;@"/>
    <numFmt numFmtId="210" formatCode="[$-409]h:mm"/>
    <numFmt numFmtId="211" formatCode="[$-409]mm"/>
    <numFmt numFmtId="212" formatCode="h:mm;@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[&lt;=999]000;[&lt;=9999]000\-00;000\-0000"/>
    <numFmt numFmtId="218" formatCode="#,##0;&quot;▲ &quot;#,##0"/>
    <numFmt numFmtId="219" formatCode="#,##0.0;&quot;▲ &quot;#,##0.0"/>
    <numFmt numFmtId="220" formatCode="0;&quot;△ &quot;0"/>
    <numFmt numFmtId="221" formatCode="0_ ;[Red]\-0\ "/>
    <numFmt numFmtId="222" formatCode="#,##0;&quot;△ &quot;#,##0"/>
    <numFmt numFmtId="223" formatCode="#,##0.0_ "/>
    <numFmt numFmtId="224" formatCode="0.0;&quot;▲ &quot;0.0"/>
    <numFmt numFmtId="225" formatCode="0_);\(0\)"/>
    <numFmt numFmtId="226" formatCode="0.0_);\(0.0\)"/>
    <numFmt numFmtId="227" formatCode="0.00_);[Red]\(0.00\)"/>
    <numFmt numFmtId="228" formatCode="0.00;[Red]0.00"/>
    <numFmt numFmtId="229" formatCode="#,##0.00;[Red]#,##0.00"/>
    <numFmt numFmtId="230" formatCode="#,##0.0;[Red]#,##0.0"/>
    <numFmt numFmtId="231" formatCode="#,##0;[Red]#,##0"/>
  </numFmts>
  <fonts count="48"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2"/>
      <name val="Arial"/>
      <family val="2"/>
    </font>
    <font>
      <sz val="11"/>
      <name val="ＭＳ Ｐゴシック"/>
      <family val="3"/>
    </font>
    <font>
      <sz val="14"/>
      <name val="ＭＳ 明朝"/>
      <family val="1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12"/>
      <name val="HG丸ｺﾞｼｯｸM-PRO"/>
      <family val="3"/>
    </font>
    <font>
      <sz val="11"/>
      <name val="ＭＳ ゴシック"/>
      <family val="3"/>
    </font>
    <font>
      <sz val="8"/>
      <color indexed="8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>
      <alignment vertical="center"/>
      <protection/>
    </xf>
    <xf numFmtId="0" fontId="11" fillId="0" borderId="0" applyBorder="0">
      <alignment/>
      <protection/>
    </xf>
    <xf numFmtId="0" fontId="4" fillId="0" borderId="0" applyNumberFormat="0" applyFill="0" applyBorder="0" applyAlignment="0" applyProtection="0"/>
    <xf numFmtId="1" fontId="7" fillId="0" borderId="0">
      <alignment/>
      <protection/>
    </xf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21" xfId="0" applyFont="1" applyBorder="1" applyAlignment="1">
      <alignment vertical="center"/>
    </xf>
    <xf numFmtId="0" fontId="13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horizontal="right" vertical="center"/>
    </xf>
    <xf numFmtId="0" fontId="13" fillId="33" borderId="22" xfId="0" applyFont="1" applyFill="1" applyBorder="1" applyAlignment="1">
      <alignment horizontal="distributed" vertical="center" textRotation="255" wrapText="1"/>
    </xf>
    <xf numFmtId="0" fontId="13" fillId="33" borderId="23" xfId="0" applyFont="1" applyFill="1" applyBorder="1" applyAlignment="1">
      <alignment horizontal="distributed" vertical="center" textRotation="255" wrapText="1"/>
    </xf>
    <xf numFmtId="0" fontId="13" fillId="33" borderId="24" xfId="0" applyFont="1" applyFill="1" applyBorder="1" applyAlignment="1">
      <alignment horizontal="distributed" vertical="center" textRotation="255" wrapText="1"/>
    </xf>
    <xf numFmtId="0" fontId="13" fillId="33" borderId="23" xfId="0" applyFont="1" applyFill="1" applyBorder="1" applyAlignment="1">
      <alignment horizontal="distributed" vertical="center" textRotation="255"/>
    </xf>
    <xf numFmtId="0" fontId="13" fillId="33" borderId="25" xfId="0" applyFont="1" applyFill="1" applyBorder="1" applyAlignment="1">
      <alignment horizontal="distributed" vertical="center" textRotation="255" wrapText="1"/>
    </xf>
    <xf numFmtId="0" fontId="13" fillId="33" borderId="26" xfId="0" applyFont="1" applyFill="1" applyBorder="1" applyAlignment="1">
      <alignment horizontal="distributed" vertical="center" textRotation="255" wrapText="1"/>
    </xf>
    <xf numFmtId="0" fontId="13" fillId="0" borderId="16" xfId="0" applyFont="1" applyFill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0" fontId="13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distributed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58" fontId="13" fillId="0" borderId="21" xfId="0" applyNumberFormat="1" applyFont="1" applyBorder="1" applyAlignment="1">
      <alignment horizontal="right" vertical="center"/>
    </xf>
    <xf numFmtId="0" fontId="13" fillId="0" borderId="28" xfId="0" applyFont="1" applyFill="1" applyBorder="1" applyAlignment="1">
      <alignment horizontal="distributed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distributed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distributed" vertical="center"/>
    </xf>
    <xf numFmtId="0" fontId="13" fillId="0" borderId="42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33" borderId="46" xfId="0" applyFont="1" applyFill="1" applyBorder="1" applyAlignment="1">
      <alignment horizontal="distributed" vertical="center" wrapText="1"/>
    </xf>
    <xf numFmtId="0" fontId="13" fillId="33" borderId="47" xfId="0" applyFont="1" applyFill="1" applyBorder="1" applyAlignment="1">
      <alignment horizontal="distributed" vertical="center" wrapText="1"/>
    </xf>
    <xf numFmtId="0" fontId="13" fillId="33" borderId="0" xfId="0" applyFont="1" applyFill="1" applyBorder="1" applyAlignment="1">
      <alignment horizontal="distributed" vertical="center" wrapText="1"/>
    </xf>
    <xf numFmtId="0" fontId="13" fillId="33" borderId="19" xfId="0" applyFont="1" applyFill="1" applyBorder="1" applyAlignment="1">
      <alignment horizontal="distributed" vertical="center" wrapText="1"/>
    </xf>
    <xf numFmtId="0" fontId="13" fillId="0" borderId="0" xfId="0" applyFont="1" applyBorder="1" applyAlignment="1">
      <alignment horizontal="right" vertical="center"/>
    </xf>
    <xf numFmtId="0" fontId="13" fillId="33" borderId="10" xfId="0" applyFont="1" applyFill="1" applyBorder="1" applyAlignment="1">
      <alignment horizontal="distributed" vertical="center" wrapText="1"/>
    </xf>
    <xf numFmtId="0" fontId="13" fillId="33" borderId="14" xfId="0" applyFont="1" applyFill="1" applyBorder="1" applyAlignment="1">
      <alignment horizontal="distributed" vertical="center" wrapText="1"/>
    </xf>
    <xf numFmtId="0" fontId="13" fillId="33" borderId="13" xfId="0" applyFont="1" applyFill="1" applyBorder="1" applyAlignment="1">
      <alignment horizontal="distributed" vertical="center" wrapText="1"/>
    </xf>
    <xf numFmtId="0" fontId="13" fillId="33" borderId="48" xfId="0" applyFont="1" applyFill="1" applyBorder="1" applyAlignment="1">
      <alignment horizontal="center" vertical="center" wrapText="1"/>
    </xf>
    <xf numFmtId="0" fontId="13" fillId="33" borderId="49" xfId="0" applyFont="1" applyFill="1" applyBorder="1" applyAlignment="1">
      <alignment horizontal="center" vertical="center" wrapText="1"/>
    </xf>
    <xf numFmtId="0" fontId="13" fillId="33" borderId="50" xfId="0" applyFont="1" applyFill="1" applyBorder="1" applyAlignment="1">
      <alignment horizontal="center" vertical="center" wrapText="1"/>
    </xf>
    <xf numFmtId="0" fontId="13" fillId="33" borderId="51" xfId="0" applyFont="1" applyFill="1" applyBorder="1" applyAlignment="1">
      <alignment horizontal="center" vertical="center" wrapText="1"/>
    </xf>
    <xf numFmtId="0" fontId="13" fillId="33" borderId="47" xfId="0" applyFont="1" applyFill="1" applyBorder="1" applyAlignment="1">
      <alignment horizontal="center" vertical="center" wrapText="1"/>
    </xf>
    <xf numFmtId="0" fontId="13" fillId="33" borderId="52" xfId="0" applyFont="1" applyFill="1" applyBorder="1" applyAlignment="1">
      <alignment horizontal="center" vertical="center" wrapText="1"/>
    </xf>
    <xf numFmtId="0" fontId="13" fillId="33" borderId="53" xfId="0" applyFont="1" applyFill="1" applyBorder="1" applyAlignment="1">
      <alignment horizontal="center" vertical="center" wrapText="1"/>
    </xf>
    <xf numFmtId="0" fontId="13" fillId="33" borderId="54" xfId="0" applyFont="1" applyFill="1" applyBorder="1" applyAlignment="1">
      <alignment horizontal="center" vertical="center"/>
    </xf>
    <xf numFmtId="0" fontId="13" fillId="33" borderId="55" xfId="0" applyFont="1" applyFill="1" applyBorder="1" applyAlignment="1">
      <alignment horizontal="center" vertical="center"/>
    </xf>
    <xf numFmtId="0" fontId="13" fillId="33" borderId="56" xfId="0" applyFont="1" applyFill="1" applyBorder="1" applyAlignment="1">
      <alignment horizontal="center" vertical="center"/>
    </xf>
    <xf numFmtId="0" fontId="13" fillId="33" borderId="51" xfId="0" applyFont="1" applyFill="1" applyBorder="1" applyAlignment="1">
      <alignment vertical="center" wrapText="1"/>
    </xf>
    <xf numFmtId="0" fontId="11" fillId="33" borderId="47" xfId="0" applyFont="1" applyFill="1" applyBorder="1" applyAlignment="1">
      <alignment/>
    </xf>
    <xf numFmtId="0" fontId="11" fillId="33" borderId="16" xfId="0" applyFont="1" applyFill="1" applyBorder="1" applyAlignment="1">
      <alignment/>
    </xf>
    <xf numFmtId="0" fontId="11" fillId="33" borderId="19" xfId="0" applyFont="1" applyFill="1" applyBorder="1" applyAlignment="1">
      <alignment/>
    </xf>
    <xf numFmtId="0" fontId="11" fillId="33" borderId="52" xfId="0" applyFont="1" applyFill="1" applyBorder="1" applyAlignment="1">
      <alignment/>
    </xf>
    <xf numFmtId="0" fontId="11" fillId="33" borderId="53" xfId="0" applyFont="1" applyFill="1" applyBorder="1" applyAlignment="1">
      <alignment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20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89.62\share\_03.&#34892;&#25919;&#29677;\&#35895;&#26412;\19&#35895;&#26412;&#20027;&#20107;\&#21220;&#21209;&#26465;&#20214;&#31561;&#35519;&#26619;\&#21220;&#21209;&#26465;&#20214;&#31561;&#12395;&#38306;&#12377;&#12427;&#35519;&#26619;\&#38598;&#35336;&#34920;\&#9651;&#12508;&#12484;&#9651;&#34920;&#65303;&#65288;&#30007;&#24615;&#32946;&#20241;&#20419;&#36914;&#3157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表７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showGridLines="0" tabSelected="1" view="pageBreakPreview" zoomScaleSheetLayoutView="100" workbookViewId="0" topLeftCell="A1">
      <selection activeCell="G16" sqref="G16"/>
    </sheetView>
  </sheetViews>
  <sheetFormatPr defaultColWidth="8.796875" defaultRowHeight="10.5" customHeight="1"/>
  <cols>
    <col min="1" max="1" width="8.59765625" style="21" customWidth="1"/>
    <col min="2" max="18" width="3.69921875" style="21" customWidth="1"/>
    <col min="19" max="19" width="6.59765625" style="21" customWidth="1"/>
    <col min="20" max="20" width="9" style="21" customWidth="1"/>
    <col min="21" max="16384" width="9" style="21" customWidth="1"/>
  </cols>
  <sheetData>
    <row r="1" spans="1:19" ht="15" customHeight="1">
      <c r="A1" s="19" t="s">
        <v>51</v>
      </c>
      <c r="B1" s="20"/>
      <c r="C1" s="20"/>
      <c r="D1" s="20"/>
      <c r="E1" s="20"/>
      <c r="R1" s="70"/>
      <c r="S1" s="70"/>
    </row>
    <row r="2" spans="1:19" ht="15" customHeight="1">
      <c r="A2" s="22"/>
      <c r="B2" s="22"/>
      <c r="C2" s="22"/>
      <c r="D2" s="22"/>
      <c r="E2" s="22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  <c r="S2" s="37" t="s">
        <v>50</v>
      </c>
    </row>
    <row r="3" spans="1:19" ht="20.25" customHeight="1">
      <c r="A3" s="81"/>
      <c r="B3" s="84" t="s">
        <v>25</v>
      </c>
      <c r="C3" s="85"/>
      <c r="D3" s="77" t="s">
        <v>38</v>
      </c>
      <c r="E3" s="78"/>
      <c r="F3" s="66" t="s">
        <v>26</v>
      </c>
      <c r="G3" s="66"/>
      <c r="H3" s="67"/>
      <c r="I3" s="66" t="s">
        <v>27</v>
      </c>
      <c r="J3" s="67"/>
      <c r="K3" s="66" t="s">
        <v>28</v>
      </c>
      <c r="L3" s="66"/>
      <c r="M3" s="66"/>
      <c r="N3" s="67"/>
      <c r="O3" s="71" t="s">
        <v>29</v>
      </c>
      <c r="P3" s="72"/>
      <c r="Q3" s="72"/>
      <c r="R3" s="72"/>
      <c r="S3" s="73"/>
    </row>
    <row r="4" spans="1:19" ht="20.25" customHeight="1">
      <c r="A4" s="82"/>
      <c r="B4" s="86"/>
      <c r="C4" s="87"/>
      <c r="D4" s="90"/>
      <c r="E4" s="91"/>
      <c r="F4" s="68"/>
      <c r="G4" s="68"/>
      <c r="H4" s="69"/>
      <c r="I4" s="68"/>
      <c r="J4" s="69"/>
      <c r="K4" s="68"/>
      <c r="L4" s="68"/>
      <c r="M4" s="68"/>
      <c r="N4" s="69"/>
      <c r="O4" s="77" t="s">
        <v>47</v>
      </c>
      <c r="P4" s="78"/>
      <c r="Q4" s="77" t="s">
        <v>48</v>
      </c>
      <c r="R4" s="78"/>
      <c r="S4" s="74" t="s">
        <v>30</v>
      </c>
    </row>
    <row r="5" spans="1:19" ht="20.25" customHeight="1">
      <c r="A5" s="82"/>
      <c r="B5" s="88"/>
      <c r="C5" s="89"/>
      <c r="D5" s="79"/>
      <c r="E5" s="80"/>
      <c r="F5" s="68"/>
      <c r="G5" s="68"/>
      <c r="H5" s="69"/>
      <c r="I5" s="68"/>
      <c r="J5" s="69"/>
      <c r="K5" s="68"/>
      <c r="L5" s="68"/>
      <c r="M5" s="68"/>
      <c r="N5" s="69"/>
      <c r="O5" s="79"/>
      <c r="P5" s="80"/>
      <c r="Q5" s="79"/>
      <c r="R5" s="80"/>
      <c r="S5" s="75"/>
    </row>
    <row r="6" spans="1:19" ht="20.25" customHeight="1">
      <c r="A6" s="83"/>
      <c r="B6" s="25" t="s">
        <v>43</v>
      </c>
      <c r="C6" s="26" t="s">
        <v>44</v>
      </c>
      <c r="D6" s="25" t="s">
        <v>43</v>
      </c>
      <c r="E6" s="26" t="s">
        <v>44</v>
      </c>
      <c r="F6" s="25" t="s">
        <v>43</v>
      </c>
      <c r="G6" s="27" t="s">
        <v>44</v>
      </c>
      <c r="H6" s="28" t="s">
        <v>45</v>
      </c>
      <c r="I6" s="25" t="s">
        <v>43</v>
      </c>
      <c r="J6" s="26" t="s">
        <v>44</v>
      </c>
      <c r="K6" s="25" t="s">
        <v>43</v>
      </c>
      <c r="L6" s="27" t="s">
        <v>44</v>
      </c>
      <c r="M6" s="29" t="s">
        <v>45</v>
      </c>
      <c r="N6" s="30" t="s">
        <v>46</v>
      </c>
      <c r="O6" s="25" t="s">
        <v>43</v>
      </c>
      <c r="P6" s="26" t="s">
        <v>44</v>
      </c>
      <c r="Q6" s="25" t="s">
        <v>43</v>
      </c>
      <c r="R6" s="26" t="s">
        <v>44</v>
      </c>
      <c r="S6" s="76"/>
    </row>
    <row r="7" spans="1:19" ht="18.75" customHeight="1">
      <c r="A7" s="38" t="s">
        <v>0</v>
      </c>
      <c r="B7" s="39">
        <v>1</v>
      </c>
      <c r="C7" s="40">
        <v>1</v>
      </c>
      <c r="D7" s="41">
        <v>3</v>
      </c>
      <c r="E7" s="42">
        <v>3</v>
      </c>
      <c r="F7" s="43">
        <v>9</v>
      </c>
      <c r="G7" s="44">
        <v>9</v>
      </c>
      <c r="H7" s="42">
        <v>13</v>
      </c>
      <c r="I7" s="43">
        <v>101</v>
      </c>
      <c r="J7" s="40">
        <v>101</v>
      </c>
      <c r="K7" s="41">
        <v>9</v>
      </c>
      <c r="L7" s="43">
        <v>9</v>
      </c>
      <c r="M7" s="44">
        <v>9</v>
      </c>
      <c r="N7" s="42">
        <v>5</v>
      </c>
      <c r="O7" s="39">
        <v>3</v>
      </c>
      <c r="P7" s="40">
        <v>3</v>
      </c>
      <c r="Q7" s="41">
        <v>9</v>
      </c>
      <c r="R7" s="42">
        <v>9</v>
      </c>
      <c r="S7" s="42">
        <v>3</v>
      </c>
    </row>
    <row r="8" spans="1:19" ht="18.75" customHeight="1">
      <c r="A8" s="45" t="s">
        <v>1</v>
      </c>
      <c r="B8" s="46"/>
      <c r="C8" s="47"/>
      <c r="D8" s="48"/>
      <c r="E8" s="49"/>
      <c r="F8" s="50">
        <v>2</v>
      </c>
      <c r="G8" s="51">
        <v>2</v>
      </c>
      <c r="H8" s="49">
        <v>4</v>
      </c>
      <c r="I8" s="50">
        <v>29</v>
      </c>
      <c r="J8" s="47">
        <v>29</v>
      </c>
      <c r="K8" s="48">
        <v>2</v>
      </c>
      <c r="L8" s="50">
        <v>2</v>
      </c>
      <c r="M8" s="51">
        <v>2</v>
      </c>
      <c r="N8" s="49">
        <v>2</v>
      </c>
      <c r="O8" s="46"/>
      <c r="P8" s="47"/>
      <c r="Q8" s="48">
        <v>2</v>
      </c>
      <c r="R8" s="49">
        <v>2</v>
      </c>
      <c r="S8" s="49"/>
    </row>
    <row r="9" spans="1:19" ht="18.75" customHeight="1">
      <c r="A9" s="45" t="s">
        <v>2</v>
      </c>
      <c r="B9" s="46"/>
      <c r="C9" s="47"/>
      <c r="D9" s="48"/>
      <c r="E9" s="49"/>
      <c r="F9" s="50">
        <v>3</v>
      </c>
      <c r="G9" s="51">
        <v>3</v>
      </c>
      <c r="H9" s="49">
        <v>5</v>
      </c>
      <c r="I9" s="50">
        <v>34</v>
      </c>
      <c r="J9" s="47">
        <v>34</v>
      </c>
      <c r="K9" s="48">
        <v>3</v>
      </c>
      <c r="L9" s="50">
        <v>3</v>
      </c>
      <c r="M9" s="51">
        <v>3</v>
      </c>
      <c r="N9" s="49">
        <v>3</v>
      </c>
      <c r="O9" s="46"/>
      <c r="P9" s="47"/>
      <c r="Q9" s="48">
        <v>3</v>
      </c>
      <c r="R9" s="49">
        <v>3</v>
      </c>
      <c r="S9" s="49"/>
    </row>
    <row r="10" spans="1:19" ht="18.75" customHeight="1">
      <c r="A10" s="52" t="s">
        <v>3</v>
      </c>
      <c r="B10" s="46"/>
      <c r="C10" s="47"/>
      <c r="D10" s="48"/>
      <c r="E10" s="49"/>
      <c r="F10" s="50">
        <v>2</v>
      </c>
      <c r="G10" s="51">
        <v>2</v>
      </c>
      <c r="H10" s="49">
        <v>2</v>
      </c>
      <c r="I10" s="50">
        <v>21</v>
      </c>
      <c r="J10" s="47">
        <v>21</v>
      </c>
      <c r="K10" s="48">
        <v>2</v>
      </c>
      <c r="L10" s="50">
        <v>2</v>
      </c>
      <c r="M10" s="51">
        <v>2</v>
      </c>
      <c r="N10" s="49">
        <v>0</v>
      </c>
      <c r="O10" s="46"/>
      <c r="P10" s="47"/>
      <c r="Q10" s="48">
        <v>2</v>
      </c>
      <c r="R10" s="49">
        <v>2</v>
      </c>
      <c r="S10" s="49"/>
    </row>
    <row r="11" spans="1:19" ht="18.75" customHeight="1">
      <c r="A11" s="45" t="s">
        <v>4</v>
      </c>
      <c r="B11" s="46"/>
      <c r="C11" s="47"/>
      <c r="D11" s="48"/>
      <c r="E11" s="49"/>
      <c r="F11" s="50">
        <v>1</v>
      </c>
      <c r="G11" s="51">
        <v>1</v>
      </c>
      <c r="H11" s="49">
        <v>2</v>
      </c>
      <c r="I11" s="50">
        <v>16</v>
      </c>
      <c r="J11" s="47">
        <v>16</v>
      </c>
      <c r="K11" s="48">
        <v>1</v>
      </c>
      <c r="L11" s="50">
        <v>1</v>
      </c>
      <c r="M11" s="51">
        <v>1</v>
      </c>
      <c r="N11" s="49">
        <v>1</v>
      </c>
      <c r="O11" s="46"/>
      <c r="P11" s="47"/>
      <c r="Q11" s="48">
        <v>1</v>
      </c>
      <c r="R11" s="49">
        <v>1</v>
      </c>
      <c r="S11" s="49"/>
    </row>
    <row r="12" spans="1:19" ht="18.75" customHeight="1">
      <c r="A12" s="45" t="s">
        <v>5</v>
      </c>
      <c r="B12" s="46"/>
      <c r="C12" s="47"/>
      <c r="D12" s="48"/>
      <c r="E12" s="49"/>
      <c r="F12" s="50">
        <v>2</v>
      </c>
      <c r="G12" s="51">
        <v>2</v>
      </c>
      <c r="H12" s="49">
        <v>21</v>
      </c>
      <c r="I12" s="50">
        <v>42</v>
      </c>
      <c r="J12" s="47">
        <v>42</v>
      </c>
      <c r="K12" s="48">
        <v>1</v>
      </c>
      <c r="L12" s="50">
        <v>1</v>
      </c>
      <c r="M12" s="51">
        <v>1</v>
      </c>
      <c r="N12" s="49">
        <v>1</v>
      </c>
      <c r="O12" s="46"/>
      <c r="P12" s="47"/>
      <c r="Q12" s="48">
        <v>1</v>
      </c>
      <c r="R12" s="49">
        <v>1</v>
      </c>
      <c r="S12" s="49"/>
    </row>
    <row r="13" spans="1:19" ht="18.75" customHeight="1">
      <c r="A13" s="45" t="s">
        <v>6</v>
      </c>
      <c r="B13" s="46"/>
      <c r="C13" s="47"/>
      <c r="D13" s="48"/>
      <c r="E13" s="49"/>
      <c r="F13" s="50">
        <v>2</v>
      </c>
      <c r="G13" s="51">
        <v>2</v>
      </c>
      <c r="H13" s="49">
        <v>3</v>
      </c>
      <c r="I13" s="50">
        <v>13</v>
      </c>
      <c r="J13" s="47">
        <v>13</v>
      </c>
      <c r="K13" s="48">
        <v>2</v>
      </c>
      <c r="L13" s="50">
        <v>2</v>
      </c>
      <c r="M13" s="51">
        <v>2</v>
      </c>
      <c r="N13" s="49">
        <v>2</v>
      </c>
      <c r="O13" s="46"/>
      <c r="P13" s="47"/>
      <c r="Q13" s="48">
        <v>2</v>
      </c>
      <c r="R13" s="49">
        <v>2</v>
      </c>
      <c r="S13" s="49"/>
    </row>
    <row r="14" spans="1:19" s="65" customFormat="1" ht="18.75" customHeight="1">
      <c r="A14" s="45" t="s">
        <v>32</v>
      </c>
      <c r="B14" s="46"/>
      <c r="C14" s="47"/>
      <c r="D14" s="48"/>
      <c r="E14" s="49"/>
      <c r="F14" s="50">
        <v>1</v>
      </c>
      <c r="G14" s="51">
        <v>1</v>
      </c>
      <c r="H14" s="49">
        <v>3</v>
      </c>
      <c r="I14" s="50">
        <v>20</v>
      </c>
      <c r="J14" s="47">
        <v>20</v>
      </c>
      <c r="K14" s="48">
        <v>1</v>
      </c>
      <c r="L14" s="50">
        <v>1</v>
      </c>
      <c r="M14" s="51">
        <v>1</v>
      </c>
      <c r="N14" s="49">
        <v>1</v>
      </c>
      <c r="O14" s="46"/>
      <c r="P14" s="47"/>
      <c r="Q14" s="48">
        <v>1</v>
      </c>
      <c r="R14" s="49">
        <v>1</v>
      </c>
      <c r="S14" s="49"/>
    </row>
    <row r="15" spans="1:19" s="65" customFormat="1" ht="18.75" customHeight="1">
      <c r="A15" s="53" t="s">
        <v>37</v>
      </c>
      <c r="B15" s="54"/>
      <c r="C15" s="55"/>
      <c r="D15" s="56"/>
      <c r="E15" s="57"/>
      <c r="F15" s="58">
        <v>3</v>
      </c>
      <c r="G15" s="59">
        <v>3</v>
      </c>
      <c r="H15" s="57">
        <v>3</v>
      </c>
      <c r="I15" s="58">
        <v>13</v>
      </c>
      <c r="J15" s="55">
        <v>13</v>
      </c>
      <c r="K15" s="56">
        <v>3</v>
      </c>
      <c r="L15" s="58">
        <v>3</v>
      </c>
      <c r="M15" s="59">
        <v>3</v>
      </c>
      <c r="N15" s="57">
        <v>3</v>
      </c>
      <c r="O15" s="54"/>
      <c r="P15" s="55"/>
      <c r="Q15" s="56">
        <v>3</v>
      </c>
      <c r="R15" s="57">
        <v>3</v>
      </c>
      <c r="S15" s="57"/>
    </row>
    <row r="16" spans="1:19" s="65" customFormat="1" ht="18.75" customHeight="1">
      <c r="A16" s="31" t="s">
        <v>36</v>
      </c>
      <c r="B16" s="7">
        <f aca="true" t="shared" si="0" ref="B16:S16">SUM(B7:B15)</f>
        <v>1</v>
      </c>
      <c r="C16" s="60">
        <f t="shared" si="0"/>
        <v>1</v>
      </c>
      <c r="D16" s="61">
        <f t="shared" si="0"/>
        <v>3</v>
      </c>
      <c r="E16" s="9">
        <f t="shared" si="0"/>
        <v>3</v>
      </c>
      <c r="F16" s="8">
        <f t="shared" si="0"/>
        <v>25</v>
      </c>
      <c r="G16" s="62">
        <f t="shared" si="0"/>
        <v>25</v>
      </c>
      <c r="H16" s="9">
        <f t="shared" si="0"/>
        <v>56</v>
      </c>
      <c r="I16" s="8">
        <f t="shared" si="0"/>
        <v>289</v>
      </c>
      <c r="J16" s="60">
        <f t="shared" si="0"/>
        <v>289</v>
      </c>
      <c r="K16" s="61">
        <f t="shared" si="0"/>
        <v>24</v>
      </c>
      <c r="L16" s="8">
        <f t="shared" si="0"/>
        <v>24</v>
      </c>
      <c r="M16" s="62">
        <f t="shared" si="0"/>
        <v>24</v>
      </c>
      <c r="N16" s="63">
        <f t="shared" si="0"/>
        <v>18</v>
      </c>
      <c r="O16" s="7">
        <f t="shared" si="0"/>
        <v>3</v>
      </c>
      <c r="P16" s="60">
        <f t="shared" si="0"/>
        <v>3</v>
      </c>
      <c r="Q16" s="61">
        <f t="shared" si="0"/>
        <v>24</v>
      </c>
      <c r="R16" s="9">
        <f t="shared" si="0"/>
        <v>24</v>
      </c>
      <c r="S16" s="9">
        <f t="shared" si="0"/>
        <v>3</v>
      </c>
    </row>
    <row r="17" spans="1:19" s="65" customFormat="1" ht="18.75" customHeight="1">
      <c r="A17" s="38" t="s">
        <v>33</v>
      </c>
      <c r="B17" s="39"/>
      <c r="C17" s="40"/>
      <c r="D17" s="41"/>
      <c r="E17" s="42"/>
      <c r="F17" s="43">
        <v>1</v>
      </c>
      <c r="G17" s="44">
        <v>1</v>
      </c>
      <c r="H17" s="42">
        <v>1</v>
      </c>
      <c r="I17" s="43">
        <v>1</v>
      </c>
      <c r="J17" s="40">
        <v>1</v>
      </c>
      <c r="K17" s="41">
        <v>1</v>
      </c>
      <c r="L17" s="43">
        <v>1</v>
      </c>
      <c r="M17" s="44">
        <v>1</v>
      </c>
      <c r="N17" s="42">
        <v>1</v>
      </c>
      <c r="O17" s="39"/>
      <c r="P17" s="40"/>
      <c r="Q17" s="41">
        <v>1</v>
      </c>
      <c r="R17" s="42">
        <v>1</v>
      </c>
      <c r="S17" s="42"/>
    </row>
    <row r="18" spans="1:19" s="65" customFormat="1" ht="18.75" customHeight="1">
      <c r="A18" s="45" t="s">
        <v>7</v>
      </c>
      <c r="B18" s="46"/>
      <c r="C18" s="47"/>
      <c r="D18" s="48"/>
      <c r="E18" s="49"/>
      <c r="F18" s="50">
        <v>1</v>
      </c>
      <c r="G18" s="51">
        <v>1</v>
      </c>
      <c r="H18" s="49">
        <v>2</v>
      </c>
      <c r="I18" s="50">
        <v>7</v>
      </c>
      <c r="J18" s="47">
        <v>7</v>
      </c>
      <c r="K18" s="48">
        <v>1</v>
      </c>
      <c r="L18" s="50">
        <v>1</v>
      </c>
      <c r="M18" s="51">
        <v>1</v>
      </c>
      <c r="N18" s="49">
        <v>1</v>
      </c>
      <c r="O18" s="46"/>
      <c r="P18" s="47"/>
      <c r="Q18" s="48">
        <v>1</v>
      </c>
      <c r="R18" s="49">
        <v>1</v>
      </c>
      <c r="S18" s="49"/>
    </row>
    <row r="19" spans="1:19" s="65" customFormat="1" ht="18.75" customHeight="1">
      <c r="A19" s="45" t="s">
        <v>8</v>
      </c>
      <c r="B19" s="46"/>
      <c r="C19" s="47"/>
      <c r="D19" s="48"/>
      <c r="E19" s="49"/>
      <c r="F19" s="50">
        <v>1</v>
      </c>
      <c r="G19" s="51">
        <v>1</v>
      </c>
      <c r="H19" s="49">
        <v>1</v>
      </c>
      <c r="I19" s="50">
        <v>3</v>
      </c>
      <c r="J19" s="47">
        <v>3</v>
      </c>
      <c r="K19" s="48">
        <v>1</v>
      </c>
      <c r="L19" s="50">
        <v>1</v>
      </c>
      <c r="M19" s="51">
        <v>1</v>
      </c>
      <c r="N19" s="49">
        <v>1</v>
      </c>
      <c r="O19" s="46"/>
      <c r="P19" s="47"/>
      <c r="Q19" s="48">
        <v>1</v>
      </c>
      <c r="R19" s="49">
        <v>1</v>
      </c>
      <c r="S19" s="49"/>
    </row>
    <row r="20" spans="1:19" s="65" customFormat="1" ht="18.75" customHeight="1">
      <c r="A20" s="45" t="s">
        <v>9</v>
      </c>
      <c r="B20" s="46"/>
      <c r="C20" s="47"/>
      <c r="D20" s="48"/>
      <c r="E20" s="49"/>
      <c r="F20" s="50">
        <v>1</v>
      </c>
      <c r="G20" s="51">
        <v>1</v>
      </c>
      <c r="H20" s="49">
        <v>1</v>
      </c>
      <c r="I20" s="50">
        <v>5</v>
      </c>
      <c r="J20" s="47">
        <v>5</v>
      </c>
      <c r="K20" s="48">
        <v>1</v>
      </c>
      <c r="L20" s="50">
        <v>1</v>
      </c>
      <c r="M20" s="51">
        <v>1</v>
      </c>
      <c r="N20" s="49">
        <v>1</v>
      </c>
      <c r="O20" s="46"/>
      <c r="P20" s="47"/>
      <c r="Q20" s="48">
        <v>1</v>
      </c>
      <c r="R20" s="49">
        <v>1</v>
      </c>
      <c r="S20" s="49"/>
    </row>
    <row r="21" spans="1:19" s="65" customFormat="1" ht="18.75" customHeight="1">
      <c r="A21" s="45" t="s">
        <v>10</v>
      </c>
      <c r="B21" s="46"/>
      <c r="C21" s="47"/>
      <c r="D21" s="48"/>
      <c r="E21" s="49"/>
      <c r="F21" s="50">
        <v>1</v>
      </c>
      <c r="G21" s="51">
        <v>1</v>
      </c>
      <c r="H21" s="49">
        <v>1</v>
      </c>
      <c r="I21" s="50">
        <v>9</v>
      </c>
      <c r="J21" s="47">
        <v>9</v>
      </c>
      <c r="K21" s="48">
        <v>1</v>
      </c>
      <c r="L21" s="50">
        <v>1</v>
      </c>
      <c r="M21" s="51">
        <v>1</v>
      </c>
      <c r="N21" s="49">
        <v>1</v>
      </c>
      <c r="O21" s="46"/>
      <c r="P21" s="47"/>
      <c r="Q21" s="48">
        <v>1</v>
      </c>
      <c r="R21" s="49">
        <v>1</v>
      </c>
      <c r="S21" s="49"/>
    </row>
    <row r="22" spans="1:19" s="65" customFormat="1" ht="18.75" customHeight="1">
      <c r="A22" s="45" t="s">
        <v>11</v>
      </c>
      <c r="B22" s="46"/>
      <c r="C22" s="47"/>
      <c r="D22" s="48"/>
      <c r="E22" s="49"/>
      <c r="F22" s="50">
        <v>1</v>
      </c>
      <c r="G22" s="51">
        <v>1</v>
      </c>
      <c r="H22" s="49">
        <v>1</v>
      </c>
      <c r="I22" s="50">
        <v>7</v>
      </c>
      <c r="J22" s="47">
        <v>7</v>
      </c>
      <c r="K22" s="48">
        <v>1</v>
      </c>
      <c r="L22" s="50">
        <v>1</v>
      </c>
      <c r="M22" s="51">
        <v>1</v>
      </c>
      <c r="N22" s="49">
        <v>1</v>
      </c>
      <c r="O22" s="46"/>
      <c r="P22" s="47"/>
      <c r="Q22" s="48">
        <v>1</v>
      </c>
      <c r="R22" s="49">
        <v>1</v>
      </c>
      <c r="S22" s="49"/>
    </row>
    <row r="23" spans="1:19" s="65" customFormat="1" ht="18.75" customHeight="1">
      <c r="A23" s="45" t="s">
        <v>34</v>
      </c>
      <c r="B23" s="46"/>
      <c r="C23" s="47"/>
      <c r="D23" s="48"/>
      <c r="E23" s="49"/>
      <c r="F23" s="50">
        <v>2</v>
      </c>
      <c r="G23" s="51">
        <v>2</v>
      </c>
      <c r="H23" s="49">
        <v>4</v>
      </c>
      <c r="I23" s="50">
        <v>25</v>
      </c>
      <c r="J23" s="47">
        <v>25</v>
      </c>
      <c r="K23" s="48">
        <v>2</v>
      </c>
      <c r="L23" s="50">
        <v>2</v>
      </c>
      <c r="M23" s="51">
        <v>2</v>
      </c>
      <c r="N23" s="49">
        <v>2</v>
      </c>
      <c r="O23" s="46"/>
      <c r="P23" s="47"/>
      <c r="Q23" s="48">
        <v>2</v>
      </c>
      <c r="R23" s="49">
        <v>2</v>
      </c>
      <c r="S23" s="49"/>
    </row>
    <row r="24" spans="1:19" s="65" customFormat="1" ht="18.75" customHeight="1">
      <c r="A24" s="45" t="s">
        <v>12</v>
      </c>
      <c r="B24" s="46"/>
      <c r="C24" s="47"/>
      <c r="D24" s="48"/>
      <c r="E24" s="49"/>
      <c r="F24" s="50">
        <v>1</v>
      </c>
      <c r="G24" s="51">
        <v>1</v>
      </c>
      <c r="H24" s="49">
        <v>1</v>
      </c>
      <c r="I24" s="50">
        <v>4</v>
      </c>
      <c r="J24" s="47">
        <v>4</v>
      </c>
      <c r="K24" s="48">
        <v>1</v>
      </c>
      <c r="L24" s="50">
        <v>1</v>
      </c>
      <c r="M24" s="51">
        <v>1</v>
      </c>
      <c r="N24" s="49">
        <v>1</v>
      </c>
      <c r="O24" s="46"/>
      <c r="P24" s="47"/>
      <c r="Q24" s="48">
        <v>1</v>
      </c>
      <c r="R24" s="49">
        <v>1</v>
      </c>
      <c r="S24" s="49"/>
    </row>
    <row r="25" spans="1:19" s="65" customFormat="1" ht="18.75" customHeight="1">
      <c r="A25" s="45" t="s">
        <v>13</v>
      </c>
      <c r="B25" s="46"/>
      <c r="C25" s="47"/>
      <c r="D25" s="48"/>
      <c r="E25" s="49"/>
      <c r="F25" s="50">
        <v>1</v>
      </c>
      <c r="G25" s="51">
        <v>1</v>
      </c>
      <c r="H25" s="49">
        <v>1</v>
      </c>
      <c r="I25" s="50">
        <v>4</v>
      </c>
      <c r="J25" s="47">
        <v>4</v>
      </c>
      <c r="K25" s="48">
        <v>1</v>
      </c>
      <c r="L25" s="50">
        <v>1</v>
      </c>
      <c r="M25" s="51">
        <v>1</v>
      </c>
      <c r="N25" s="49">
        <v>1</v>
      </c>
      <c r="O25" s="46"/>
      <c r="P25" s="47"/>
      <c r="Q25" s="48">
        <v>1</v>
      </c>
      <c r="R25" s="49">
        <v>1</v>
      </c>
      <c r="S25" s="49"/>
    </row>
    <row r="26" spans="1:19" s="65" customFormat="1" ht="18.75" customHeight="1">
      <c r="A26" s="45" t="s">
        <v>14</v>
      </c>
      <c r="B26" s="46"/>
      <c r="C26" s="47"/>
      <c r="D26" s="48"/>
      <c r="E26" s="49"/>
      <c r="F26" s="50">
        <v>1</v>
      </c>
      <c r="G26" s="51">
        <v>1</v>
      </c>
      <c r="H26" s="49">
        <v>1</v>
      </c>
      <c r="I26" s="50">
        <v>4</v>
      </c>
      <c r="J26" s="47">
        <v>4</v>
      </c>
      <c r="K26" s="48">
        <v>1</v>
      </c>
      <c r="L26" s="50">
        <v>1</v>
      </c>
      <c r="M26" s="51">
        <v>1</v>
      </c>
      <c r="N26" s="49">
        <v>1</v>
      </c>
      <c r="O26" s="46"/>
      <c r="P26" s="47"/>
      <c r="Q26" s="48">
        <v>1</v>
      </c>
      <c r="R26" s="49">
        <v>1</v>
      </c>
      <c r="S26" s="49"/>
    </row>
    <row r="27" spans="1:19" s="65" customFormat="1" ht="18.75" customHeight="1">
      <c r="A27" s="45" t="s">
        <v>15</v>
      </c>
      <c r="B27" s="46"/>
      <c r="C27" s="47"/>
      <c r="D27" s="48"/>
      <c r="E27" s="49"/>
      <c r="F27" s="50">
        <v>1</v>
      </c>
      <c r="G27" s="51">
        <v>1</v>
      </c>
      <c r="H27" s="49">
        <v>1</v>
      </c>
      <c r="I27" s="50">
        <v>8</v>
      </c>
      <c r="J27" s="47">
        <v>8</v>
      </c>
      <c r="K27" s="64">
        <v>1</v>
      </c>
      <c r="L27" s="50">
        <v>1</v>
      </c>
      <c r="M27" s="51">
        <v>1</v>
      </c>
      <c r="N27" s="49">
        <v>1</v>
      </c>
      <c r="O27" s="46"/>
      <c r="P27" s="47"/>
      <c r="Q27" s="48">
        <v>1</v>
      </c>
      <c r="R27" s="49">
        <v>1</v>
      </c>
      <c r="S27" s="49"/>
    </row>
    <row r="28" spans="1:19" ht="18.75" customHeight="1">
      <c r="A28" s="45" t="s">
        <v>31</v>
      </c>
      <c r="B28" s="46"/>
      <c r="C28" s="47"/>
      <c r="D28" s="48"/>
      <c r="E28" s="49"/>
      <c r="F28" s="50">
        <v>1</v>
      </c>
      <c r="G28" s="51">
        <v>1</v>
      </c>
      <c r="H28" s="49">
        <v>1</v>
      </c>
      <c r="I28" s="50">
        <v>9</v>
      </c>
      <c r="J28" s="47">
        <v>9</v>
      </c>
      <c r="K28" s="48">
        <v>1</v>
      </c>
      <c r="L28" s="50">
        <v>1</v>
      </c>
      <c r="M28" s="51">
        <v>1</v>
      </c>
      <c r="N28" s="49">
        <v>1</v>
      </c>
      <c r="O28" s="46"/>
      <c r="P28" s="47"/>
      <c r="Q28" s="48">
        <v>1</v>
      </c>
      <c r="R28" s="49">
        <v>1</v>
      </c>
      <c r="S28" s="49"/>
    </row>
    <row r="29" spans="1:19" ht="18.75" customHeight="1">
      <c r="A29" s="45" t="s">
        <v>35</v>
      </c>
      <c r="B29" s="46"/>
      <c r="C29" s="47"/>
      <c r="D29" s="48"/>
      <c r="E29" s="49"/>
      <c r="F29" s="50">
        <v>1</v>
      </c>
      <c r="G29" s="51">
        <v>1</v>
      </c>
      <c r="H29" s="49">
        <v>1</v>
      </c>
      <c r="I29" s="50">
        <v>13</v>
      </c>
      <c r="J29" s="47">
        <v>13</v>
      </c>
      <c r="K29" s="48">
        <v>1</v>
      </c>
      <c r="L29" s="50">
        <v>1</v>
      </c>
      <c r="M29" s="51">
        <v>1</v>
      </c>
      <c r="N29" s="49">
        <v>1</v>
      </c>
      <c r="O29" s="46"/>
      <c r="P29" s="47"/>
      <c r="Q29" s="48">
        <v>1</v>
      </c>
      <c r="R29" s="49">
        <v>1</v>
      </c>
      <c r="S29" s="49"/>
    </row>
    <row r="30" spans="1:19" s="65" customFormat="1" ht="18.75" customHeight="1">
      <c r="A30" s="45" t="s">
        <v>16</v>
      </c>
      <c r="B30" s="46"/>
      <c r="C30" s="47"/>
      <c r="D30" s="48"/>
      <c r="E30" s="49"/>
      <c r="F30" s="50">
        <v>1</v>
      </c>
      <c r="G30" s="51">
        <v>1</v>
      </c>
      <c r="H30" s="49">
        <v>1</v>
      </c>
      <c r="I30" s="50">
        <v>28</v>
      </c>
      <c r="J30" s="47">
        <v>28</v>
      </c>
      <c r="K30" s="48">
        <v>1</v>
      </c>
      <c r="L30" s="50">
        <v>1</v>
      </c>
      <c r="M30" s="51">
        <v>1</v>
      </c>
      <c r="N30" s="49">
        <v>1</v>
      </c>
      <c r="O30" s="46"/>
      <c r="P30" s="47"/>
      <c r="Q30" s="48">
        <v>1</v>
      </c>
      <c r="R30" s="49">
        <v>1</v>
      </c>
      <c r="S30" s="49"/>
    </row>
    <row r="31" spans="1:19" s="65" customFormat="1" ht="18.75" customHeight="1">
      <c r="A31" s="45" t="s">
        <v>17</v>
      </c>
      <c r="B31" s="46"/>
      <c r="C31" s="47"/>
      <c r="D31" s="48"/>
      <c r="E31" s="49"/>
      <c r="F31" s="50">
        <v>1</v>
      </c>
      <c r="G31" s="51">
        <v>1</v>
      </c>
      <c r="H31" s="49">
        <v>1</v>
      </c>
      <c r="I31" s="50">
        <v>8</v>
      </c>
      <c r="J31" s="47">
        <v>8</v>
      </c>
      <c r="K31" s="48">
        <v>1</v>
      </c>
      <c r="L31" s="50">
        <v>1</v>
      </c>
      <c r="M31" s="51"/>
      <c r="N31" s="49">
        <v>1</v>
      </c>
      <c r="O31" s="46"/>
      <c r="P31" s="47"/>
      <c r="Q31" s="48">
        <v>1</v>
      </c>
      <c r="R31" s="49">
        <v>1</v>
      </c>
      <c r="S31" s="49"/>
    </row>
    <row r="32" spans="1:19" s="65" customFormat="1" ht="18.75" customHeight="1">
      <c r="A32" s="45" t="s">
        <v>18</v>
      </c>
      <c r="B32" s="46"/>
      <c r="C32" s="47"/>
      <c r="D32" s="48"/>
      <c r="E32" s="49"/>
      <c r="F32" s="50">
        <v>1</v>
      </c>
      <c r="G32" s="51">
        <v>1</v>
      </c>
      <c r="H32" s="49">
        <v>2</v>
      </c>
      <c r="I32" s="50">
        <v>4</v>
      </c>
      <c r="J32" s="47">
        <v>4</v>
      </c>
      <c r="K32" s="48">
        <v>1</v>
      </c>
      <c r="L32" s="50">
        <v>1</v>
      </c>
      <c r="M32" s="51">
        <v>1</v>
      </c>
      <c r="N32" s="49">
        <v>1</v>
      </c>
      <c r="O32" s="46"/>
      <c r="P32" s="47"/>
      <c r="Q32" s="48">
        <v>1</v>
      </c>
      <c r="R32" s="49">
        <v>1</v>
      </c>
      <c r="S32" s="49"/>
    </row>
    <row r="33" spans="1:19" s="65" customFormat="1" ht="18.75" customHeight="1">
      <c r="A33" s="45" t="s">
        <v>20</v>
      </c>
      <c r="B33" s="46"/>
      <c r="C33" s="47"/>
      <c r="D33" s="48"/>
      <c r="E33" s="49"/>
      <c r="F33" s="50">
        <v>2</v>
      </c>
      <c r="G33" s="51">
        <v>2</v>
      </c>
      <c r="H33" s="49">
        <v>2</v>
      </c>
      <c r="I33" s="50">
        <v>15</v>
      </c>
      <c r="J33" s="47">
        <v>15</v>
      </c>
      <c r="K33" s="48">
        <v>2</v>
      </c>
      <c r="L33" s="50">
        <v>2</v>
      </c>
      <c r="M33" s="51">
        <v>2</v>
      </c>
      <c r="N33" s="49">
        <v>2</v>
      </c>
      <c r="O33" s="46"/>
      <c r="P33" s="47"/>
      <c r="Q33" s="48">
        <v>2</v>
      </c>
      <c r="R33" s="49">
        <v>2</v>
      </c>
      <c r="S33" s="49"/>
    </row>
    <row r="34" spans="1:19" s="65" customFormat="1" ht="18.75" customHeight="1">
      <c r="A34" s="45" t="s">
        <v>21</v>
      </c>
      <c r="B34" s="46"/>
      <c r="C34" s="47"/>
      <c r="D34" s="48"/>
      <c r="E34" s="49"/>
      <c r="F34" s="50">
        <v>1</v>
      </c>
      <c r="G34" s="51"/>
      <c r="H34" s="49"/>
      <c r="I34" s="50">
        <v>5</v>
      </c>
      <c r="J34" s="47">
        <v>5</v>
      </c>
      <c r="K34" s="48">
        <v>1</v>
      </c>
      <c r="L34" s="50"/>
      <c r="M34" s="51"/>
      <c r="N34" s="49"/>
      <c r="O34" s="46"/>
      <c r="P34" s="47"/>
      <c r="Q34" s="48">
        <v>1</v>
      </c>
      <c r="R34" s="49">
        <v>0</v>
      </c>
      <c r="S34" s="49"/>
    </row>
    <row r="35" spans="1:19" s="65" customFormat="1" ht="18.75" customHeight="1">
      <c r="A35" s="45" t="s">
        <v>22</v>
      </c>
      <c r="B35" s="46"/>
      <c r="C35" s="47"/>
      <c r="D35" s="48"/>
      <c r="E35" s="49"/>
      <c r="F35" s="50">
        <v>1</v>
      </c>
      <c r="G35" s="51">
        <v>1</v>
      </c>
      <c r="H35" s="49">
        <v>1</v>
      </c>
      <c r="I35" s="50">
        <v>5</v>
      </c>
      <c r="J35" s="47">
        <v>5</v>
      </c>
      <c r="K35" s="48">
        <v>1</v>
      </c>
      <c r="L35" s="50">
        <v>1</v>
      </c>
      <c r="M35" s="51">
        <v>1</v>
      </c>
      <c r="N35" s="49">
        <v>1</v>
      </c>
      <c r="O35" s="46"/>
      <c r="P35" s="47"/>
      <c r="Q35" s="48">
        <v>1</v>
      </c>
      <c r="R35" s="49">
        <v>1</v>
      </c>
      <c r="S35" s="49"/>
    </row>
    <row r="36" spans="1:19" s="65" customFormat="1" ht="18.75" customHeight="1">
      <c r="A36" s="45" t="s">
        <v>23</v>
      </c>
      <c r="B36" s="46"/>
      <c r="C36" s="47"/>
      <c r="D36" s="48"/>
      <c r="E36" s="49"/>
      <c r="F36" s="50"/>
      <c r="G36" s="51"/>
      <c r="H36" s="49"/>
      <c r="I36" s="50">
        <v>1</v>
      </c>
      <c r="J36" s="47">
        <v>1</v>
      </c>
      <c r="K36" s="48"/>
      <c r="L36" s="50"/>
      <c r="M36" s="51"/>
      <c r="N36" s="49"/>
      <c r="O36" s="46"/>
      <c r="P36" s="47"/>
      <c r="Q36" s="48">
        <v>0</v>
      </c>
      <c r="R36" s="49">
        <v>0</v>
      </c>
      <c r="S36" s="49"/>
    </row>
    <row r="37" spans="1:19" s="65" customFormat="1" ht="18.75" customHeight="1">
      <c r="A37" s="53" t="s">
        <v>19</v>
      </c>
      <c r="B37" s="54"/>
      <c r="C37" s="55"/>
      <c r="D37" s="56"/>
      <c r="E37" s="57"/>
      <c r="F37" s="58">
        <v>2</v>
      </c>
      <c r="G37" s="59">
        <v>2</v>
      </c>
      <c r="H37" s="57">
        <v>2</v>
      </c>
      <c r="I37" s="58">
        <v>19</v>
      </c>
      <c r="J37" s="55">
        <v>19</v>
      </c>
      <c r="K37" s="56">
        <v>2</v>
      </c>
      <c r="L37" s="58">
        <v>2</v>
      </c>
      <c r="M37" s="59">
        <v>2</v>
      </c>
      <c r="N37" s="57">
        <v>2</v>
      </c>
      <c r="O37" s="54"/>
      <c r="P37" s="55"/>
      <c r="Q37" s="56">
        <v>2</v>
      </c>
      <c r="R37" s="57">
        <v>2</v>
      </c>
      <c r="S37" s="57"/>
    </row>
    <row r="38" spans="1:19" ht="18.75" customHeight="1">
      <c r="A38" s="32" t="s">
        <v>24</v>
      </c>
      <c r="B38" s="10">
        <f>SUM(B17:B37)</f>
        <v>0</v>
      </c>
      <c r="C38" s="11">
        <f aca="true" t="shared" si="1" ref="C38:S38">SUM(C17:C37)</f>
        <v>0</v>
      </c>
      <c r="D38" s="12">
        <f t="shared" si="1"/>
        <v>0</v>
      </c>
      <c r="E38" s="13">
        <f t="shared" si="1"/>
        <v>0</v>
      </c>
      <c r="F38" s="14">
        <f t="shared" si="1"/>
        <v>23</v>
      </c>
      <c r="G38" s="15">
        <f t="shared" si="1"/>
        <v>22</v>
      </c>
      <c r="H38" s="16">
        <f t="shared" si="1"/>
        <v>26</v>
      </c>
      <c r="I38" s="14">
        <f t="shared" si="1"/>
        <v>184</v>
      </c>
      <c r="J38" s="11">
        <f t="shared" si="1"/>
        <v>184</v>
      </c>
      <c r="K38" s="12">
        <f t="shared" si="1"/>
        <v>23</v>
      </c>
      <c r="L38" s="14">
        <f t="shared" si="1"/>
        <v>22</v>
      </c>
      <c r="M38" s="17">
        <f t="shared" si="1"/>
        <v>21</v>
      </c>
      <c r="N38" s="18">
        <f t="shared" si="1"/>
        <v>22</v>
      </c>
      <c r="O38" s="10">
        <f t="shared" si="1"/>
        <v>0</v>
      </c>
      <c r="P38" s="11">
        <f t="shared" si="1"/>
        <v>0</v>
      </c>
      <c r="Q38" s="12">
        <f t="shared" si="1"/>
        <v>23</v>
      </c>
      <c r="R38" s="13">
        <f t="shared" si="1"/>
        <v>22</v>
      </c>
      <c r="S38" s="13">
        <f t="shared" si="1"/>
        <v>0</v>
      </c>
    </row>
    <row r="39" spans="1:19" ht="18.75" customHeight="1">
      <c r="A39" s="34" t="s">
        <v>49</v>
      </c>
      <c r="B39" s="1">
        <f>B38+B16</f>
        <v>1</v>
      </c>
      <c r="C39" s="2">
        <f aca="true" t="shared" si="2" ref="C39:S39">C38+C16</f>
        <v>1</v>
      </c>
      <c r="D39" s="3">
        <f t="shared" si="2"/>
        <v>3</v>
      </c>
      <c r="E39" s="4">
        <f t="shared" si="2"/>
        <v>3</v>
      </c>
      <c r="F39" s="5">
        <f t="shared" si="2"/>
        <v>48</v>
      </c>
      <c r="G39" s="6">
        <f t="shared" si="2"/>
        <v>47</v>
      </c>
      <c r="H39" s="4">
        <f t="shared" si="2"/>
        <v>82</v>
      </c>
      <c r="I39" s="5">
        <f t="shared" si="2"/>
        <v>473</v>
      </c>
      <c r="J39" s="2">
        <f t="shared" si="2"/>
        <v>473</v>
      </c>
      <c r="K39" s="3">
        <f t="shared" si="2"/>
        <v>47</v>
      </c>
      <c r="L39" s="5">
        <f t="shared" si="2"/>
        <v>46</v>
      </c>
      <c r="M39" s="6">
        <f t="shared" si="2"/>
        <v>45</v>
      </c>
      <c r="N39" s="4">
        <f t="shared" si="2"/>
        <v>40</v>
      </c>
      <c r="O39" s="1">
        <f t="shared" si="2"/>
        <v>3</v>
      </c>
      <c r="P39" s="2">
        <f t="shared" si="2"/>
        <v>3</v>
      </c>
      <c r="Q39" s="3">
        <f t="shared" si="2"/>
        <v>47</v>
      </c>
      <c r="R39" s="4">
        <f t="shared" si="2"/>
        <v>46</v>
      </c>
      <c r="S39" s="4">
        <f t="shared" si="2"/>
        <v>3</v>
      </c>
    </row>
    <row r="40" spans="1:19" ht="14.25" customHeight="1">
      <c r="A40" s="35" t="s">
        <v>39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</row>
    <row r="41" ht="14.25" customHeight="1">
      <c r="A41" s="36" t="s">
        <v>40</v>
      </c>
    </row>
    <row r="42" ht="14.25" customHeight="1">
      <c r="A42" s="36" t="s">
        <v>41</v>
      </c>
    </row>
    <row r="43" ht="14.25" customHeight="1">
      <c r="A43" s="36" t="s">
        <v>42</v>
      </c>
    </row>
  </sheetData>
  <sheetProtection/>
  <mergeCells count="11">
    <mergeCell ref="A3:A6"/>
    <mergeCell ref="B3:C5"/>
    <mergeCell ref="K3:N5"/>
    <mergeCell ref="O4:P5"/>
    <mergeCell ref="D3:E5"/>
    <mergeCell ref="F3:H5"/>
    <mergeCell ref="R1:S1"/>
    <mergeCell ref="I3:J5"/>
    <mergeCell ref="O3:S3"/>
    <mergeCell ref="S4:S6"/>
    <mergeCell ref="Q4:R5"/>
  </mergeCells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300" verticalDpi="300" orientation="portrait" paperSize="9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和歌山県総務部市町村課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行政班</dc:creator>
  <cp:keywords/>
  <dc:description/>
  <cp:lastModifiedBy>Wakayama Prefecture</cp:lastModifiedBy>
  <cp:lastPrinted>2017-03-02T05:29:46Z</cp:lastPrinted>
  <dcterms:created xsi:type="dcterms:W3CDTF">2001-08-21T02:11:25Z</dcterms:created>
  <dcterms:modified xsi:type="dcterms:W3CDTF">2017-03-13T05:23:53Z</dcterms:modified>
  <cp:category/>
  <cp:version/>
  <cp:contentType/>
  <cp:contentStatus/>
</cp:coreProperties>
</file>